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davis\Desktop\"/>
    </mc:Choice>
  </mc:AlternateContent>
  <xr:revisionPtr revIDLastSave="0" documentId="8_{410056BA-DCD3-4E9A-ADD0-18CAD8F801C0}" xr6:coauthVersionLast="47" xr6:coauthVersionMax="47" xr10:uidLastSave="{00000000-0000-0000-0000-000000000000}"/>
  <bookViews>
    <workbookView xWindow="-108" yWindow="-108" windowWidth="30168" windowHeight="19584" xr2:uid="{00000000-000D-0000-FFFF-FFFF00000000}"/>
  </bookViews>
  <sheets>
    <sheet name="CapRock" sheetId="3" r:id="rId1"/>
  </sheets>
  <definedNames>
    <definedName name="_xlnm._FilterDatabase" localSheetId="0" hidden="1">CapRock!$A$5:$P$1221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8" i="3" l="1"/>
  <c r="J588" i="3"/>
  <c r="I588" i="3"/>
  <c r="K845" i="3"/>
  <c r="J845" i="3"/>
  <c r="I845" i="3"/>
  <c r="K906" i="3"/>
  <c r="J906" i="3"/>
  <c r="I906" i="3"/>
  <c r="K624" i="3"/>
  <c r="J624" i="3"/>
  <c r="I624" i="3"/>
  <c r="K503" i="3"/>
  <c r="J503" i="3"/>
  <c r="I503" i="3"/>
  <c r="K506" i="3"/>
  <c r="J506" i="3"/>
  <c r="I506" i="3"/>
  <c r="K505" i="3"/>
  <c r="J505" i="3"/>
  <c r="I505" i="3"/>
  <c r="K504" i="3"/>
  <c r="J504" i="3"/>
  <c r="I504" i="3"/>
  <c r="K794" i="3"/>
  <c r="J794" i="3"/>
  <c r="I794" i="3"/>
  <c r="K793" i="3"/>
  <c r="J793" i="3"/>
  <c r="I793" i="3"/>
  <c r="K824" i="3"/>
  <c r="J824" i="3"/>
  <c r="I824" i="3"/>
  <c r="K809" i="3"/>
  <c r="J809" i="3"/>
  <c r="I809" i="3"/>
  <c r="K811" i="3"/>
  <c r="J811" i="3"/>
  <c r="I811" i="3"/>
  <c r="K810" i="3"/>
  <c r="J810" i="3"/>
  <c r="I810" i="3"/>
  <c r="K426" i="3"/>
  <c r="J426" i="3"/>
  <c r="I426" i="3"/>
  <c r="K575" i="3"/>
  <c r="J575" i="3"/>
  <c r="I575" i="3"/>
  <c r="K589" i="3"/>
  <c r="J589" i="3"/>
  <c r="I589" i="3"/>
  <c r="K849" i="3"/>
  <c r="J849" i="3"/>
  <c r="I849" i="3"/>
  <c r="K374" i="3"/>
  <c r="J374" i="3"/>
  <c r="I374" i="3"/>
  <c r="K373" i="3"/>
  <c r="J373" i="3"/>
  <c r="I373" i="3"/>
  <c r="K338" i="3"/>
  <c r="J338" i="3"/>
  <c r="I338" i="3"/>
  <c r="K520" i="3"/>
  <c r="J520" i="3"/>
  <c r="I520" i="3"/>
  <c r="K808" i="3"/>
  <c r="J808" i="3"/>
  <c r="I808" i="3"/>
  <c r="K323" i="3"/>
  <c r="J323" i="3"/>
  <c r="I323" i="3"/>
  <c r="K378" i="3"/>
  <c r="J378" i="3"/>
  <c r="I378" i="3"/>
  <c r="K825" i="3"/>
  <c r="J825" i="3"/>
  <c r="I825" i="3"/>
  <c r="K955" i="3"/>
  <c r="J955" i="3"/>
  <c r="I955" i="3"/>
  <c r="K350" i="3"/>
  <c r="J350" i="3"/>
  <c r="I350" i="3"/>
  <c r="K1035" i="3"/>
  <c r="J1035" i="3"/>
  <c r="I1035" i="3"/>
  <c r="K999" i="3"/>
  <c r="J999" i="3"/>
  <c r="I999" i="3"/>
  <c r="K584" i="3"/>
  <c r="J584" i="3"/>
  <c r="I584" i="3"/>
  <c r="K596" i="3"/>
  <c r="J596" i="3"/>
  <c r="I596" i="3"/>
  <c r="K531" i="3"/>
  <c r="J531" i="3"/>
  <c r="I531" i="3"/>
  <c r="K348" i="3"/>
  <c r="J348" i="3"/>
  <c r="I348" i="3"/>
  <c r="K1039" i="3"/>
  <c r="J1039" i="3"/>
  <c r="I1039" i="3"/>
  <c r="K1026" i="3"/>
  <c r="J1026" i="3"/>
  <c r="I1026" i="3"/>
  <c r="K997" i="3"/>
  <c r="J997" i="3"/>
  <c r="I997" i="3"/>
  <c r="K978" i="3"/>
  <c r="J978" i="3"/>
  <c r="I978" i="3"/>
  <c r="K816" i="3"/>
  <c r="J816" i="3"/>
  <c r="I816" i="3"/>
  <c r="K969" i="3"/>
  <c r="J969" i="3"/>
  <c r="I969" i="3"/>
  <c r="K949" i="3"/>
  <c r="J949" i="3"/>
  <c r="I949" i="3"/>
  <c r="K885" i="3"/>
  <c r="J885" i="3"/>
  <c r="I885" i="3"/>
  <c r="K842" i="3"/>
  <c r="J842" i="3"/>
  <c r="I842" i="3"/>
  <c r="K839" i="3"/>
  <c r="J839" i="3"/>
  <c r="I839" i="3"/>
  <c r="K830" i="3"/>
  <c r="J830" i="3"/>
  <c r="I830" i="3"/>
  <c r="K829" i="3"/>
  <c r="J829" i="3"/>
  <c r="I829" i="3"/>
  <c r="K799" i="3"/>
  <c r="J799" i="3"/>
  <c r="I799" i="3"/>
  <c r="K797" i="3"/>
  <c r="J797" i="3"/>
  <c r="I797" i="3"/>
  <c r="K781" i="3"/>
  <c r="J781" i="3"/>
  <c r="I781" i="3"/>
  <c r="K768" i="3"/>
  <c r="J768" i="3"/>
  <c r="I768" i="3"/>
  <c r="K765" i="3"/>
  <c r="J765" i="3"/>
  <c r="I765" i="3"/>
  <c r="K760" i="3"/>
  <c r="J760" i="3"/>
  <c r="I760" i="3"/>
  <c r="K740" i="3"/>
  <c r="J740" i="3"/>
  <c r="I740" i="3"/>
  <c r="K738" i="3"/>
  <c r="J738" i="3"/>
  <c r="I738" i="3"/>
  <c r="K737" i="3"/>
  <c r="J737" i="3"/>
  <c r="I737" i="3"/>
  <c r="K729" i="3"/>
  <c r="J729" i="3"/>
  <c r="I729" i="3"/>
  <c r="K733" i="3"/>
  <c r="J733" i="3"/>
  <c r="I733" i="3"/>
  <c r="K708" i="3"/>
  <c r="J708" i="3"/>
  <c r="I708" i="3"/>
  <c r="K692" i="3"/>
  <c r="J692" i="3"/>
  <c r="I692" i="3"/>
  <c r="K685" i="3"/>
  <c r="J685" i="3"/>
  <c r="I685" i="3"/>
  <c r="K630" i="3"/>
  <c r="J630" i="3"/>
  <c r="I630" i="3"/>
  <c r="K629" i="3"/>
  <c r="J629" i="3"/>
  <c r="I629" i="3"/>
  <c r="K599" i="3"/>
  <c r="J599" i="3"/>
  <c r="I599" i="3"/>
  <c r="K593" i="3"/>
  <c r="J593" i="3"/>
  <c r="I593" i="3"/>
  <c r="K592" i="3"/>
  <c r="J592" i="3"/>
  <c r="I592" i="3"/>
  <c r="K581" i="3"/>
  <c r="J581" i="3"/>
  <c r="I581" i="3"/>
  <c r="K582" i="3"/>
  <c r="J582" i="3"/>
  <c r="I582" i="3"/>
  <c r="K579" i="3"/>
  <c r="J579" i="3"/>
  <c r="I579" i="3"/>
  <c r="K558" i="3"/>
  <c r="J558" i="3"/>
  <c r="I558" i="3"/>
  <c r="K557" i="3"/>
  <c r="J557" i="3"/>
  <c r="I557" i="3"/>
  <c r="K544" i="3"/>
  <c r="J544" i="3"/>
  <c r="I544" i="3"/>
  <c r="K545" i="3"/>
  <c r="J545" i="3"/>
  <c r="I545" i="3"/>
  <c r="K534" i="3"/>
  <c r="J534" i="3"/>
  <c r="I534" i="3"/>
  <c r="K527" i="3"/>
  <c r="J527" i="3"/>
  <c r="I527" i="3"/>
  <c r="K523" i="3"/>
  <c r="J523" i="3"/>
  <c r="I523" i="3"/>
  <c r="K497" i="3"/>
  <c r="J497" i="3"/>
  <c r="I497" i="3"/>
  <c r="K496" i="3"/>
  <c r="J496" i="3"/>
  <c r="I496" i="3"/>
  <c r="K428" i="3"/>
  <c r="J428" i="3"/>
  <c r="I428" i="3"/>
  <c r="K427" i="3"/>
  <c r="J427" i="3"/>
  <c r="I427" i="3"/>
  <c r="K425" i="3"/>
  <c r="J425" i="3"/>
  <c r="I425" i="3"/>
  <c r="K422" i="3"/>
  <c r="J422" i="3"/>
  <c r="I422" i="3"/>
  <c r="K418" i="3"/>
  <c r="J418" i="3"/>
  <c r="I418" i="3"/>
  <c r="K399" i="3"/>
  <c r="J399" i="3"/>
  <c r="I399" i="3"/>
  <c r="K401" i="3"/>
  <c r="J401" i="3"/>
  <c r="I401" i="3"/>
  <c r="K385" i="3"/>
  <c r="J385" i="3"/>
  <c r="I385" i="3"/>
  <c r="K381" i="3"/>
  <c r="J381" i="3"/>
  <c r="I381" i="3"/>
  <c r="K375" i="3"/>
  <c r="J375" i="3"/>
  <c r="I375" i="3"/>
  <c r="K368" i="3"/>
  <c r="J368" i="3"/>
  <c r="I368" i="3"/>
  <c r="K353" i="3"/>
  <c r="J353" i="3"/>
  <c r="I353" i="3"/>
  <c r="K352" i="3"/>
  <c r="J352" i="3"/>
  <c r="I352" i="3"/>
  <c r="K354" i="3"/>
  <c r="J354" i="3"/>
  <c r="I354" i="3"/>
  <c r="K332" i="3"/>
  <c r="J332" i="3"/>
  <c r="I332" i="3"/>
  <c r="K322" i="3"/>
  <c r="J322" i="3"/>
  <c r="I322" i="3"/>
  <c r="K326" i="3"/>
  <c r="J326" i="3"/>
  <c r="I326" i="3"/>
  <c r="K321" i="3"/>
  <c r="J321" i="3"/>
  <c r="I321" i="3"/>
  <c r="K324" i="3"/>
  <c r="J324" i="3"/>
  <c r="I324" i="3"/>
  <c r="K325" i="3"/>
  <c r="J325" i="3"/>
  <c r="I325" i="3"/>
  <c r="K327" i="3"/>
  <c r="J327" i="3"/>
  <c r="I327" i="3"/>
  <c r="K851" i="3"/>
  <c r="J851" i="3"/>
  <c r="I851" i="3"/>
  <c r="K614" i="3"/>
  <c r="J614" i="3"/>
  <c r="I614" i="3"/>
  <c r="K976" i="3"/>
  <c r="J976" i="3"/>
  <c r="I976" i="3"/>
  <c r="K861" i="3"/>
  <c r="J861" i="3"/>
  <c r="I861" i="3"/>
  <c r="K671" i="3"/>
  <c r="J671" i="3"/>
  <c r="I671" i="3"/>
  <c r="K389" i="3"/>
  <c r="J389" i="3"/>
  <c r="I389" i="3"/>
  <c r="K391" i="3"/>
  <c r="J391" i="3"/>
  <c r="I391" i="3"/>
  <c r="K390" i="3"/>
  <c r="J390" i="3"/>
  <c r="I390" i="3"/>
  <c r="K551" i="3"/>
  <c r="J551" i="3"/>
  <c r="I551" i="3"/>
  <c r="K339" i="3"/>
  <c r="J339" i="3"/>
  <c r="I339" i="3"/>
  <c r="K329" i="3"/>
  <c r="J329" i="3"/>
  <c r="I329" i="3"/>
  <c r="K844" i="3"/>
  <c r="J844" i="3"/>
  <c r="I844" i="3"/>
  <c r="K843" i="3"/>
  <c r="J843" i="3"/>
  <c r="I843" i="3"/>
  <c r="K935" i="3"/>
  <c r="J935" i="3"/>
  <c r="I935" i="3"/>
  <c r="K701" i="3"/>
  <c r="J701" i="3"/>
  <c r="I701" i="3"/>
  <c r="K507" i="3"/>
  <c r="J507" i="3"/>
  <c r="I507" i="3"/>
  <c r="K517" i="3"/>
  <c r="J517" i="3"/>
  <c r="I517" i="3"/>
  <c r="K509" i="3"/>
  <c r="J509" i="3"/>
  <c r="I509" i="3"/>
  <c r="K508" i="3"/>
  <c r="J508" i="3"/>
  <c r="I508" i="3"/>
  <c r="K501" i="3"/>
  <c r="J501" i="3"/>
  <c r="I501" i="3"/>
  <c r="K502" i="3"/>
  <c r="J502" i="3"/>
  <c r="I502" i="3"/>
  <c r="K930" i="3"/>
  <c r="J930" i="3"/>
  <c r="I930" i="3"/>
  <c r="K931" i="3"/>
  <c r="J931" i="3"/>
  <c r="I931" i="3"/>
  <c r="K927" i="3"/>
  <c r="J927" i="3"/>
  <c r="I927" i="3"/>
  <c r="K518" i="3"/>
  <c r="J518" i="3"/>
  <c r="I518" i="3"/>
  <c r="K932" i="3"/>
  <c r="J932" i="3"/>
  <c r="I932" i="3"/>
  <c r="K929" i="3"/>
  <c r="J929" i="3"/>
  <c r="I929" i="3"/>
  <c r="K928" i="3"/>
  <c r="J928" i="3"/>
  <c r="I928" i="3"/>
  <c r="K632" i="3"/>
  <c r="J632" i="3"/>
  <c r="I632" i="3"/>
  <c r="K573" i="3"/>
  <c r="J573" i="3"/>
  <c r="I573" i="3"/>
  <c r="K832" i="3"/>
  <c r="J832" i="3"/>
  <c r="I832" i="3"/>
  <c r="K358" i="3"/>
  <c r="J358" i="3"/>
  <c r="I358" i="3"/>
  <c r="K926" i="3"/>
  <c r="J926" i="3"/>
  <c r="I926" i="3"/>
  <c r="K521" i="3"/>
  <c r="J521" i="3"/>
  <c r="I521" i="3"/>
  <c r="K559" i="3"/>
  <c r="J559" i="3"/>
  <c r="I559" i="3"/>
  <c r="K1020" i="3"/>
  <c r="J1020" i="3"/>
  <c r="I1020" i="3"/>
  <c r="K1018" i="3"/>
  <c r="J1018" i="3"/>
  <c r="I1018" i="3"/>
  <c r="K998" i="3"/>
  <c r="J998" i="3"/>
  <c r="I998" i="3"/>
  <c r="K984" i="3"/>
  <c r="J984" i="3"/>
  <c r="I984" i="3"/>
  <c r="K950" i="3"/>
  <c r="J950" i="3"/>
  <c r="I950" i="3"/>
  <c r="K934" i="3"/>
  <c r="J934" i="3"/>
  <c r="I934" i="3"/>
  <c r="K933" i="3"/>
  <c r="J933" i="3"/>
  <c r="I933" i="3"/>
  <c r="K910" i="3"/>
  <c r="J910" i="3"/>
  <c r="I910" i="3"/>
  <c r="K899" i="3"/>
  <c r="J899" i="3"/>
  <c r="I899" i="3"/>
  <c r="K863" i="3"/>
  <c r="J863" i="3"/>
  <c r="I863" i="3"/>
  <c r="K821" i="3"/>
  <c r="J821" i="3"/>
  <c r="I821" i="3"/>
  <c r="K805" i="3"/>
  <c r="J805" i="3"/>
  <c r="I805" i="3"/>
  <c r="K798" i="3"/>
  <c r="J798" i="3"/>
  <c r="I798" i="3"/>
  <c r="K771" i="3"/>
  <c r="J771" i="3"/>
  <c r="I771" i="3"/>
  <c r="K767" i="3"/>
  <c r="J767" i="3"/>
  <c r="I767" i="3"/>
  <c r="K766" i="3"/>
  <c r="J766" i="3"/>
  <c r="I766" i="3"/>
  <c r="K763" i="3"/>
  <c r="J763" i="3"/>
  <c r="I763" i="3"/>
  <c r="K758" i="3"/>
  <c r="J758" i="3"/>
  <c r="I758" i="3"/>
  <c r="K757" i="3"/>
  <c r="J757" i="3"/>
  <c r="I757" i="3"/>
  <c r="K756" i="3"/>
  <c r="J756" i="3"/>
  <c r="I756" i="3"/>
  <c r="K753" i="3"/>
  <c r="J753" i="3"/>
  <c r="I753" i="3"/>
  <c r="K724" i="3"/>
  <c r="J724" i="3"/>
  <c r="I724" i="3"/>
  <c r="K725" i="3"/>
  <c r="J725" i="3"/>
  <c r="I725" i="3"/>
  <c r="K713" i="3"/>
  <c r="J713" i="3"/>
  <c r="I713" i="3"/>
  <c r="K714" i="3"/>
  <c r="J714" i="3"/>
  <c r="I714" i="3"/>
  <c r="K723" i="3"/>
  <c r="J723" i="3"/>
  <c r="I723" i="3"/>
  <c r="K705" i="3"/>
  <c r="J705" i="3"/>
  <c r="I705" i="3"/>
  <c r="K702" i="3"/>
  <c r="J702" i="3"/>
  <c r="I702" i="3"/>
  <c r="K696" i="3"/>
  <c r="J696" i="3"/>
  <c r="I696" i="3"/>
  <c r="K687" i="3"/>
  <c r="J687" i="3"/>
  <c r="I687" i="3"/>
  <c r="K688" i="3"/>
  <c r="J688" i="3"/>
  <c r="I688" i="3"/>
  <c r="K689" i="3"/>
  <c r="J689" i="3"/>
  <c r="I689" i="3"/>
  <c r="K628" i="3"/>
  <c r="J628" i="3"/>
  <c r="I628" i="3"/>
  <c r="K626" i="3"/>
  <c r="J626" i="3"/>
  <c r="I626" i="3"/>
  <c r="K613" i="3"/>
  <c r="J613" i="3"/>
  <c r="I613" i="3"/>
  <c r="K583" i="3"/>
  <c r="J583" i="3"/>
  <c r="I583" i="3"/>
  <c r="K576" i="3"/>
  <c r="J576" i="3"/>
  <c r="I576" i="3"/>
  <c r="K574" i="3"/>
  <c r="J574" i="3"/>
  <c r="I574" i="3"/>
  <c r="K572" i="3"/>
  <c r="J572" i="3"/>
  <c r="I572" i="3"/>
  <c r="K565" i="3"/>
  <c r="J565" i="3"/>
  <c r="I565" i="3"/>
  <c r="K556" i="3"/>
  <c r="J556" i="3"/>
  <c r="I556" i="3"/>
  <c r="K532" i="3"/>
  <c r="J532" i="3"/>
  <c r="I532" i="3"/>
  <c r="K530" i="3"/>
  <c r="J530" i="3"/>
  <c r="I530" i="3"/>
  <c r="K522" i="3"/>
  <c r="J522" i="3"/>
  <c r="I522" i="3"/>
  <c r="K514" i="3"/>
  <c r="J514" i="3"/>
  <c r="I514" i="3"/>
  <c r="K498" i="3"/>
  <c r="J498" i="3"/>
  <c r="I498" i="3"/>
  <c r="K500" i="3"/>
  <c r="J500" i="3"/>
  <c r="I500" i="3"/>
  <c r="K499" i="3"/>
  <c r="J499" i="3"/>
  <c r="I499" i="3"/>
  <c r="K492" i="3"/>
  <c r="J492" i="3"/>
  <c r="I492" i="3"/>
  <c r="K420" i="3"/>
  <c r="J420" i="3"/>
  <c r="I420" i="3"/>
  <c r="K396" i="3"/>
  <c r="J396" i="3"/>
  <c r="I396" i="3"/>
  <c r="K395" i="3"/>
  <c r="J395" i="3"/>
  <c r="I395" i="3"/>
  <c r="K394" i="3"/>
  <c r="J394" i="3"/>
  <c r="I394" i="3"/>
  <c r="K351" i="3"/>
  <c r="J351" i="3"/>
  <c r="I351" i="3"/>
  <c r="K347" i="3"/>
  <c r="J347" i="3"/>
  <c r="I347" i="3"/>
  <c r="K346" i="3"/>
  <c r="J346" i="3"/>
  <c r="I346" i="3"/>
  <c r="K330" i="3"/>
  <c r="J330" i="3"/>
  <c r="I330" i="3"/>
  <c r="K841" i="3"/>
  <c r="J841" i="3"/>
  <c r="I841" i="3"/>
  <c r="K840" i="3"/>
  <c r="J840" i="3"/>
  <c r="I840" i="3"/>
  <c r="K838" i="3"/>
  <c r="J838" i="3"/>
  <c r="I838" i="3"/>
  <c r="K755" i="3"/>
  <c r="J755" i="3"/>
  <c r="I755" i="3"/>
  <c r="K752" i="3"/>
  <c r="J752" i="3"/>
  <c r="I752" i="3"/>
  <c r="K1023" i="3"/>
  <c r="J1023" i="3"/>
  <c r="I1023" i="3"/>
  <c r="K992" i="3"/>
  <c r="J992" i="3"/>
  <c r="I992" i="3"/>
  <c r="K1017" i="3"/>
  <c r="J1017" i="3"/>
  <c r="I1017" i="3"/>
  <c r="K1016" i="3"/>
  <c r="J1016" i="3"/>
  <c r="I1016" i="3"/>
  <c r="K524" i="3"/>
  <c r="J524" i="3"/>
  <c r="I524" i="3"/>
  <c r="K525" i="3"/>
  <c r="J525" i="3"/>
  <c r="I525" i="3"/>
  <c r="K686" i="3"/>
  <c r="J686" i="3"/>
  <c r="I686" i="3"/>
  <c r="K994" i="3"/>
  <c r="J994" i="3"/>
  <c r="I994" i="3"/>
  <c r="K993" i="3"/>
  <c r="J993" i="3"/>
  <c r="I993" i="3"/>
  <c r="K970" i="3"/>
  <c r="J970" i="3"/>
  <c r="I970" i="3"/>
  <c r="K577" i="3"/>
  <c r="J577" i="3"/>
  <c r="I577" i="3"/>
  <c r="K937" i="3"/>
  <c r="J937" i="3"/>
  <c r="I937" i="3"/>
  <c r="K936" i="3"/>
  <c r="J936" i="3"/>
  <c r="I936" i="3"/>
  <c r="K884" i="3"/>
  <c r="J884" i="3"/>
  <c r="I884" i="3"/>
  <c r="K764" i="3"/>
  <c r="J764" i="3"/>
  <c r="I764" i="3"/>
  <c r="K854" i="3"/>
  <c r="J854" i="3"/>
  <c r="I854" i="3"/>
  <c r="K853" i="3"/>
  <c r="J853" i="3"/>
  <c r="I853" i="3"/>
  <c r="K847" i="3"/>
  <c r="J847" i="3"/>
  <c r="I847" i="3"/>
  <c r="K846" i="3"/>
  <c r="J846" i="3"/>
  <c r="I846" i="3"/>
  <c r="K848" i="3"/>
  <c r="J848" i="3"/>
  <c r="I848" i="3"/>
  <c r="K852" i="3"/>
  <c r="J852" i="3"/>
  <c r="I852" i="3"/>
  <c r="K1038" i="3"/>
  <c r="J1038" i="3"/>
  <c r="I1038" i="3"/>
  <c r="K1037" i="3"/>
  <c r="J1037" i="3"/>
  <c r="I1037" i="3"/>
  <c r="K812" i="3"/>
  <c r="J812" i="3"/>
  <c r="I812" i="3"/>
  <c r="K813" i="3"/>
  <c r="J813" i="3"/>
  <c r="I813" i="3"/>
  <c r="K780" i="3"/>
  <c r="J780" i="3"/>
  <c r="I780" i="3"/>
  <c r="K777" i="3"/>
  <c r="J777" i="3"/>
  <c r="I777" i="3"/>
  <c r="K769" i="3"/>
  <c r="J769" i="3"/>
  <c r="I769" i="3"/>
  <c r="K762" i="3"/>
  <c r="J762" i="3"/>
  <c r="I762" i="3"/>
  <c r="K739" i="3"/>
  <c r="J739" i="3"/>
  <c r="I739" i="3"/>
  <c r="K727" i="3"/>
  <c r="J727" i="3"/>
  <c r="I727" i="3"/>
  <c r="K726" i="3"/>
  <c r="J726" i="3"/>
  <c r="I726" i="3"/>
  <c r="K722" i="3"/>
  <c r="J722" i="3"/>
  <c r="I722" i="3"/>
  <c r="K721" i="3"/>
  <c r="J721" i="3"/>
  <c r="I721" i="3"/>
  <c r="K720" i="3"/>
  <c r="J720" i="3"/>
  <c r="I720" i="3"/>
  <c r="K719" i="3"/>
  <c r="J719" i="3"/>
  <c r="I719" i="3"/>
  <c r="K718" i="3"/>
  <c r="J718" i="3"/>
  <c r="I718" i="3"/>
  <c r="K716" i="3"/>
  <c r="J716" i="3"/>
  <c r="I716" i="3"/>
  <c r="K715" i="3"/>
  <c r="J715" i="3"/>
  <c r="I715" i="3"/>
  <c r="K717" i="3"/>
  <c r="J717" i="3"/>
  <c r="I717" i="3"/>
  <c r="K712" i="3"/>
  <c r="J712" i="3"/>
  <c r="I712" i="3"/>
  <c r="K710" i="3"/>
  <c r="J710" i="3"/>
  <c r="I710" i="3"/>
  <c r="K711" i="3"/>
  <c r="J711" i="3"/>
  <c r="I711" i="3"/>
  <c r="K709" i="3"/>
  <c r="J709" i="3"/>
  <c r="I709" i="3"/>
  <c r="K594" i="3"/>
  <c r="J594" i="3"/>
  <c r="I594" i="3"/>
  <c r="K691" i="3"/>
  <c r="J691" i="3"/>
  <c r="I691" i="3"/>
  <c r="K690" i="3"/>
  <c r="J690" i="3"/>
  <c r="I690" i="3"/>
  <c r="K665" i="3"/>
  <c r="J665" i="3"/>
  <c r="I665" i="3"/>
  <c r="K703" i="3"/>
  <c r="J703" i="3"/>
  <c r="I703" i="3"/>
  <c r="K625" i="3"/>
  <c r="J625" i="3"/>
  <c r="I625" i="3"/>
  <c r="K549" i="3"/>
  <c r="J549" i="3"/>
  <c r="I549" i="3"/>
  <c r="K673" i="3"/>
  <c r="J673" i="3"/>
  <c r="I673" i="3"/>
  <c r="K652" i="3"/>
  <c r="J652" i="3"/>
  <c r="I652" i="3"/>
  <c r="K560" i="3"/>
  <c r="J560" i="3"/>
  <c r="I560" i="3"/>
  <c r="K741" i="3"/>
  <c r="J741" i="3"/>
  <c r="I741" i="3"/>
  <c r="K742" i="3"/>
  <c r="J742" i="3"/>
  <c r="I742" i="3"/>
  <c r="K619" i="3"/>
  <c r="J619" i="3"/>
  <c r="I619" i="3"/>
  <c r="K617" i="3"/>
  <c r="J617" i="3"/>
  <c r="I617" i="3"/>
  <c r="K618" i="3"/>
  <c r="J618" i="3"/>
  <c r="I618" i="3"/>
  <c r="K615" i="3"/>
  <c r="J615" i="3"/>
  <c r="I615" i="3"/>
  <c r="K611" i="3"/>
  <c r="J611" i="3"/>
  <c r="I611" i="3"/>
  <c r="K607" i="3"/>
  <c r="J607" i="3"/>
  <c r="I607" i="3"/>
  <c r="K541" i="3"/>
  <c r="J541" i="3"/>
  <c r="I541" i="3"/>
  <c r="K535" i="3"/>
  <c r="J535" i="3"/>
  <c r="I535" i="3"/>
  <c r="K529" i="3"/>
  <c r="J529" i="3"/>
  <c r="I529" i="3"/>
  <c r="K831" i="3"/>
  <c r="J831" i="3"/>
  <c r="I831" i="3"/>
  <c r="K528" i="3"/>
  <c r="J528" i="3"/>
  <c r="I528" i="3"/>
  <c r="K519" i="3"/>
  <c r="J519" i="3"/>
  <c r="I519" i="3"/>
  <c r="K515" i="3"/>
  <c r="J515" i="3"/>
  <c r="I515" i="3"/>
  <c r="K421" i="3"/>
  <c r="J421" i="3"/>
  <c r="I421" i="3"/>
  <c r="K417" i="3"/>
  <c r="J417" i="3"/>
  <c r="I417" i="3"/>
  <c r="K416" i="3"/>
  <c r="J416" i="3"/>
  <c r="I416" i="3"/>
  <c r="K415" i="3"/>
  <c r="J415" i="3"/>
  <c r="I415" i="3"/>
  <c r="K397" i="3"/>
  <c r="J397" i="3"/>
  <c r="I397" i="3"/>
  <c r="K526" i="3"/>
  <c r="J526" i="3"/>
  <c r="I526" i="3"/>
  <c r="K380" i="3"/>
  <c r="J380" i="3"/>
  <c r="I380" i="3"/>
  <c r="K366" i="3"/>
  <c r="J366" i="3"/>
  <c r="I366" i="3"/>
  <c r="K372" i="3"/>
  <c r="J372" i="3"/>
  <c r="I372" i="3"/>
  <c r="K627" i="3"/>
  <c r="J627" i="3"/>
  <c r="I627" i="3"/>
  <c r="K1008" i="3"/>
  <c r="J1008" i="3"/>
  <c r="I1008" i="3"/>
  <c r="K1009" i="3"/>
  <c r="J1009" i="3"/>
  <c r="I1009" i="3"/>
  <c r="K355" i="3"/>
  <c r="J355" i="3"/>
  <c r="I355" i="3"/>
  <c r="K349" i="3"/>
  <c r="J349" i="3"/>
  <c r="I349" i="3"/>
  <c r="K563" i="3"/>
  <c r="J563" i="3"/>
  <c r="I563" i="3"/>
  <c r="K562" i="3"/>
  <c r="J562" i="3"/>
  <c r="I562" i="3"/>
  <c r="K333" i="3"/>
  <c r="J333" i="3"/>
  <c r="I333" i="3"/>
  <c r="K331" i="3"/>
  <c r="J331" i="3"/>
  <c r="I331" i="3"/>
  <c r="K328" i="3"/>
  <c r="J328" i="3"/>
  <c r="I328" i="3"/>
  <c r="K819" i="3"/>
  <c r="J819" i="3"/>
  <c r="I819" i="3"/>
  <c r="K754" i="3"/>
  <c r="J754" i="3"/>
  <c r="I754" i="3"/>
  <c r="K676" i="3"/>
  <c r="J676" i="3"/>
  <c r="I676" i="3"/>
  <c r="K987" i="3"/>
  <c r="J987" i="3"/>
  <c r="I987" i="3"/>
  <c r="K791" i="3"/>
  <c r="J791" i="3"/>
  <c r="I791" i="3"/>
  <c r="K898" i="3"/>
  <c r="J898" i="3"/>
  <c r="I898" i="3"/>
  <c r="K364" i="3"/>
  <c r="J364" i="3"/>
  <c r="I364" i="3"/>
  <c r="K800" i="3"/>
  <c r="J800" i="3"/>
  <c r="I800" i="3"/>
  <c r="K1005" i="3"/>
  <c r="J1005" i="3"/>
  <c r="I1005" i="3"/>
  <c r="K938" i="3"/>
  <c r="J938" i="3"/>
  <c r="I938" i="3"/>
  <c r="K806" i="3"/>
  <c r="J806" i="3"/>
  <c r="I806" i="3"/>
  <c r="K836" i="3"/>
  <c r="J836" i="3"/>
  <c r="I836" i="3"/>
  <c r="K770" i="3"/>
  <c r="J770" i="3"/>
  <c r="I770" i="3"/>
  <c r="K761" i="3"/>
  <c r="J761" i="3"/>
  <c r="I761" i="3"/>
  <c r="K672" i="3"/>
  <c r="J672" i="3"/>
  <c r="I672" i="3"/>
  <c r="K642" i="3"/>
  <c r="J642" i="3"/>
  <c r="I642" i="3"/>
  <c r="K641" i="3"/>
  <c r="J641" i="3"/>
  <c r="I641" i="3"/>
  <c r="K608" i="3"/>
  <c r="J608" i="3"/>
  <c r="I608" i="3"/>
  <c r="K539" i="3"/>
  <c r="J539" i="3"/>
  <c r="I539" i="3"/>
  <c r="K533" i="3"/>
  <c r="J533" i="3"/>
  <c r="I533" i="3"/>
  <c r="K365" i="3"/>
  <c r="J365" i="3"/>
  <c r="I365" i="3"/>
  <c r="K919" i="3"/>
  <c r="J919" i="3"/>
  <c r="I919" i="3"/>
  <c r="K823" i="3"/>
  <c r="J823" i="3"/>
  <c r="I823" i="3"/>
  <c r="K631" i="3"/>
  <c r="J631" i="3"/>
  <c r="I631" i="3"/>
  <c r="K435" i="3"/>
  <c r="J435" i="3"/>
  <c r="I435" i="3"/>
  <c r="K564" i="3"/>
  <c r="J564" i="3"/>
  <c r="I564" i="3"/>
  <c r="K956" i="3"/>
  <c r="J956" i="3"/>
  <c r="I956" i="3"/>
  <c r="K958" i="3"/>
  <c r="J958" i="3"/>
  <c r="I958" i="3"/>
  <c r="K957" i="3"/>
  <c r="J957" i="3"/>
  <c r="I957" i="3"/>
  <c r="K905" i="3"/>
  <c r="J905" i="3"/>
  <c r="I905" i="3"/>
  <c r="K804" i="3"/>
  <c r="J804" i="3"/>
  <c r="I804" i="3"/>
  <c r="K376" i="3"/>
  <c r="J376" i="3"/>
  <c r="I376" i="3"/>
  <c r="K990" i="3"/>
  <c r="J990" i="3"/>
  <c r="I990" i="3"/>
  <c r="K991" i="3"/>
  <c r="J991" i="3"/>
  <c r="I991" i="3"/>
  <c r="K988" i="3"/>
  <c r="J988" i="3"/>
  <c r="I988" i="3"/>
  <c r="K679" i="3"/>
  <c r="J679" i="3"/>
  <c r="I679" i="3"/>
  <c r="K668" i="3"/>
  <c r="J668" i="3"/>
  <c r="I668" i="3"/>
  <c r="K580" i="3"/>
  <c r="J580" i="3"/>
  <c r="I580" i="3"/>
  <c r="K1036" i="3"/>
  <c r="J1036" i="3"/>
  <c r="I1036" i="3"/>
  <c r="K835" i="3"/>
  <c r="J835" i="3"/>
  <c r="I835" i="3"/>
  <c r="K982" i="3"/>
  <c r="J982" i="3"/>
  <c r="I982" i="3"/>
  <c r="K860" i="3"/>
  <c r="J860" i="3"/>
  <c r="I860" i="3"/>
  <c r="K981" i="3"/>
  <c r="J981" i="3"/>
  <c r="I981" i="3"/>
  <c r="I419" i="3"/>
  <c r="J419" i="3"/>
  <c r="K419" i="3"/>
  <c r="I423" i="3"/>
  <c r="J423" i="3"/>
  <c r="K423" i="3"/>
  <c r="I320" i="3"/>
  <c r="J320" i="3"/>
  <c r="K320" i="3"/>
  <c r="I693" i="3"/>
  <c r="J693" i="3"/>
  <c r="K693" i="3"/>
  <c r="I694" i="3"/>
  <c r="J694" i="3"/>
  <c r="K694" i="3"/>
  <c r="I695" i="3"/>
  <c r="J695" i="3"/>
  <c r="K695" i="3"/>
  <c r="I356" i="3"/>
  <c r="J356" i="3"/>
  <c r="K356" i="3"/>
  <c r="I971" i="3"/>
  <c r="J971" i="3"/>
  <c r="K971" i="3"/>
  <c r="I925" i="3"/>
  <c r="J925" i="3"/>
  <c r="K925" i="3"/>
  <c r="I924" i="3"/>
  <c r="J924" i="3"/>
  <c r="K924" i="3"/>
  <c r="I923" i="3"/>
  <c r="J923" i="3"/>
  <c r="K923" i="3"/>
  <c r="I1033" i="3"/>
  <c r="J1033" i="3"/>
  <c r="K1033" i="3"/>
  <c r="I1011" i="3"/>
  <c r="J1011" i="3"/>
  <c r="K1011" i="3"/>
  <c r="I337" i="3"/>
  <c r="J337" i="3"/>
  <c r="K337" i="3"/>
  <c r="I1024" i="3"/>
  <c r="J1024" i="3"/>
  <c r="K1024" i="3"/>
  <c r="I834" i="3"/>
  <c r="J834" i="3"/>
  <c r="K834" i="3"/>
  <c r="I1025" i="3"/>
  <c r="J1025" i="3"/>
  <c r="K1025" i="3"/>
  <c r="I414" i="3"/>
  <c r="J414" i="3"/>
  <c r="K414" i="3"/>
  <c r="I1028" i="3"/>
  <c r="J1028" i="3"/>
  <c r="K1028" i="3"/>
  <c r="I371" i="3"/>
  <c r="J371" i="3"/>
  <c r="K371" i="3"/>
  <c r="I850" i="3"/>
  <c r="J850" i="3"/>
  <c r="K850" i="3"/>
  <c r="I807" i="3"/>
  <c r="J807" i="3"/>
  <c r="K807" i="3"/>
  <c r="I590" i="3"/>
  <c r="J590" i="3"/>
  <c r="K590" i="3"/>
  <c r="I734" i="3"/>
  <c r="J734" i="3"/>
  <c r="K734" i="3"/>
  <c r="I407" i="3"/>
  <c r="J407" i="3"/>
  <c r="K407" i="3"/>
  <c r="I406" i="3"/>
  <c r="J406" i="3"/>
  <c r="K406" i="3"/>
  <c r="I408" i="3"/>
  <c r="J408" i="3"/>
  <c r="K408" i="3"/>
  <c r="I912" i="3"/>
  <c r="J912" i="3"/>
  <c r="K912" i="3"/>
  <c r="I409" i="3"/>
  <c r="J409" i="3"/>
  <c r="K409" i="3"/>
  <c r="I730" i="3"/>
  <c r="J730" i="3"/>
  <c r="K730" i="3"/>
  <c r="I917" i="3"/>
  <c r="J917" i="3"/>
  <c r="K917" i="3"/>
  <c r="I403" i="3"/>
  <c r="J403" i="3"/>
  <c r="K403" i="3"/>
  <c r="I410" i="3"/>
  <c r="J410" i="3"/>
  <c r="K410" i="3"/>
  <c r="I404" i="3"/>
  <c r="J404" i="3"/>
  <c r="K404" i="3"/>
  <c r="I411" i="3"/>
  <c r="J411" i="3"/>
  <c r="K411" i="3"/>
  <c r="I731" i="3"/>
  <c r="J731" i="3"/>
  <c r="K731" i="3"/>
  <c r="I918" i="3"/>
  <c r="J918" i="3"/>
  <c r="K918" i="3"/>
  <c r="I578" i="3"/>
  <c r="J578" i="3"/>
  <c r="K578" i="3"/>
  <c r="I946" i="3"/>
  <c r="J946" i="3"/>
  <c r="K946" i="3"/>
  <c r="I815" i="3"/>
  <c r="J815" i="3"/>
  <c r="K815" i="3"/>
  <c r="I656" i="3"/>
  <c r="J656" i="3"/>
  <c r="K656" i="3"/>
  <c r="I620" i="3"/>
  <c r="J620" i="3"/>
  <c r="K620" i="3"/>
  <c r="I744" i="3"/>
  <c r="J744" i="3"/>
  <c r="K744" i="3"/>
  <c r="I732" i="3"/>
  <c r="J732" i="3"/>
  <c r="K732" i="3"/>
  <c r="I743" i="3"/>
  <c r="J743" i="3"/>
  <c r="K743" i="3"/>
  <c r="I833" i="3"/>
  <c r="J833" i="3"/>
  <c r="K833" i="3"/>
  <c r="I939" i="3"/>
  <c r="J939" i="3"/>
  <c r="K939" i="3"/>
  <c r="I759" i="3"/>
  <c r="J759" i="3"/>
  <c r="K759" i="3"/>
  <c r="I945" i="3"/>
  <c r="J945" i="3"/>
  <c r="K945" i="3"/>
  <c r="I948" i="3"/>
  <c r="J948" i="3"/>
  <c r="K948" i="3"/>
  <c r="I947" i="3"/>
  <c r="J947" i="3"/>
  <c r="K947" i="3"/>
  <c r="I345" i="3"/>
  <c r="J345" i="3"/>
  <c r="K345" i="3"/>
  <c r="I344" i="3"/>
  <c r="J344" i="3"/>
  <c r="K344" i="3"/>
  <c r="I648" i="3"/>
  <c r="J648" i="3"/>
  <c r="K648" i="3"/>
  <c r="I659" i="3"/>
  <c r="J659" i="3"/>
  <c r="K659" i="3"/>
  <c r="I646" i="3"/>
  <c r="J646" i="3"/>
  <c r="K646" i="3"/>
  <c r="I640" i="3"/>
  <c r="J640" i="3"/>
  <c r="K640" i="3"/>
  <c r="I636" i="3"/>
  <c r="J636" i="3"/>
  <c r="K636" i="3"/>
  <c r="I635" i="3"/>
  <c r="J635" i="3"/>
  <c r="K635" i="3"/>
  <c r="I857" i="3"/>
  <c r="J857" i="3"/>
  <c r="K857" i="3"/>
  <c r="I511" i="3"/>
  <c r="J511" i="3"/>
  <c r="K511" i="3"/>
  <c r="I512" i="3"/>
  <c r="J512" i="3"/>
  <c r="K512" i="3"/>
  <c r="I510" i="3"/>
  <c r="J510" i="3"/>
  <c r="K510" i="3"/>
  <c r="I896" i="3"/>
  <c r="J896" i="3"/>
  <c r="K896" i="3"/>
  <c r="I567" i="3"/>
  <c r="J567" i="3"/>
  <c r="K567" i="3"/>
  <c r="I370" i="3"/>
  <c r="J370" i="3"/>
  <c r="K370" i="3"/>
  <c r="I566" i="3"/>
  <c r="J566" i="3"/>
  <c r="K566" i="3"/>
  <c r="I568" i="3"/>
  <c r="J568" i="3"/>
  <c r="K568" i="3"/>
  <c r="I879" i="3"/>
  <c r="J879" i="3"/>
  <c r="K879" i="3"/>
  <c r="I1027" i="3"/>
  <c r="J1027" i="3"/>
  <c r="K1027" i="3"/>
  <c r="I569" i="3"/>
  <c r="J569" i="3"/>
  <c r="K569" i="3"/>
  <c r="I875" i="3"/>
  <c r="J875" i="3"/>
  <c r="K875" i="3"/>
  <c r="I876" i="3"/>
  <c r="J876" i="3"/>
  <c r="K876" i="3"/>
  <c r="I877" i="3"/>
  <c r="J877" i="3"/>
  <c r="K877" i="3"/>
  <c r="I878" i="3"/>
  <c r="J878" i="3"/>
  <c r="K878" i="3"/>
  <c r="I920" i="3"/>
  <c r="J920" i="3"/>
  <c r="K920" i="3"/>
  <c r="I874" i="3"/>
  <c r="J874" i="3"/>
  <c r="K874" i="3"/>
  <c r="I872" i="3"/>
  <c r="J872" i="3"/>
  <c r="K872" i="3"/>
  <c r="I873" i="3"/>
  <c r="J873" i="3"/>
  <c r="K873" i="3"/>
  <c r="I699" i="3"/>
  <c r="J699" i="3"/>
  <c r="K699" i="3"/>
  <c r="I1006" i="3"/>
  <c r="J1006" i="3"/>
  <c r="K1006" i="3"/>
  <c r="I750" i="3"/>
  <c r="J750" i="3"/>
  <c r="K750" i="3"/>
  <c r="I881" i="3"/>
  <c r="J881" i="3"/>
  <c r="K881" i="3"/>
  <c r="I666" i="3"/>
  <c r="J666" i="3"/>
  <c r="K666" i="3"/>
  <c r="I868" i="3"/>
  <c r="J868" i="3"/>
  <c r="K868" i="3"/>
  <c r="I869" i="3"/>
  <c r="J869" i="3"/>
  <c r="K869" i="3"/>
  <c r="I706" i="3"/>
  <c r="J706" i="3"/>
  <c r="K706" i="3"/>
  <c r="I1032" i="3"/>
  <c r="J1032" i="3"/>
  <c r="K1032" i="3"/>
  <c r="I749" i="3"/>
  <c r="J749" i="3"/>
  <c r="K749" i="3"/>
  <c r="I871" i="3"/>
  <c r="J871" i="3"/>
  <c r="K871" i="3"/>
  <c r="I707" i="3"/>
  <c r="J707" i="3"/>
  <c r="K707" i="3"/>
  <c r="I751" i="3"/>
  <c r="J751" i="3"/>
  <c r="K751" i="3"/>
  <c r="I748" i="3"/>
  <c r="J748" i="3"/>
  <c r="K748" i="3"/>
  <c r="I870" i="3"/>
  <c r="J870" i="3"/>
  <c r="K870" i="3"/>
  <c r="I901" i="3"/>
  <c r="J901" i="3"/>
  <c r="K901" i="3"/>
  <c r="I484" i="3"/>
  <c r="J484" i="3"/>
  <c r="K484" i="3"/>
  <c r="I900" i="3"/>
  <c r="J900" i="3"/>
  <c r="K900" i="3"/>
  <c r="I485" i="3"/>
  <c r="J485" i="3"/>
  <c r="K485" i="3"/>
  <c r="I902" i="3"/>
  <c r="J902" i="3"/>
  <c r="K902" i="3"/>
  <c r="I867" i="3"/>
  <c r="J867" i="3"/>
  <c r="K867" i="3"/>
  <c r="I974" i="3"/>
  <c r="J974" i="3"/>
  <c r="K974" i="3"/>
  <c r="I393" i="3"/>
  <c r="J393" i="3"/>
  <c r="K393" i="3"/>
  <c r="I392" i="3"/>
  <c r="J392" i="3"/>
  <c r="K392" i="3"/>
  <c r="I1001" i="3"/>
  <c r="J1001" i="3"/>
  <c r="K1001" i="3"/>
  <c r="I363" i="3"/>
  <c r="J363" i="3"/>
  <c r="K363" i="3"/>
  <c r="I546" i="3"/>
  <c r="J546" i="3"/>
  <c r="K546" i="3"/>
  <c r="I362" i="3"/>
  <c r="J362" i="3"/>
  <c r="K362" i="3"/>
  <c r="I360" i="3"/>
  <c r="J360" i="3"/>
  <c r="K360" i="3"/>
  <c r="I468" i="3"/>
  <c r="J468" i="3"/>
  <c r="K468" i="3"/>
  <c r="I434" i="3"/>
  <c r="J434" i="3"/>
  <c r="K434" i="3"/>
  <c r="I444" i="3"/>
  <c r="J444" i="3"/>
  <c r="K444" i="3"/>
  <c r="I424" i="3"/>
  <c r="J424" i="3"/>
  <c r="K424" i="3"/>
  <c r="I477" i="3"/>
  <c r="J477" i="3"/>
  <c r="K477" i="3"/>
  <c r="I458" i="3"/>
  <c r="J458" i="3"/>
  <c r="K458" i="3"/>
  <c r="I453" i="3"/>
  <c r="J453" i="3"/>
  <c r="K453" i="3"/>
  <c r="I473" i="3"/>
  <c r="J473" i="3"/>
  <c r="K473" i="3"/>
  <c r="I430" i="3"/>
  <c r="J430" i="3"/>
  <c r="K430" i="3"/>
  <c r="I916" i="3"/>
  <c r="J916" i="3"/>
  <c r="K916" i="3"/>
  <c r="I464" i="3"/>
  <c r="J464" i="3"/>
  <c r="K464" i="3"/>
  <c r="I478" i="3"/>
  <c r="J478" i="3"/>
  <c r="K478" i="3"/>
  <c r="I462" i="3"/>
  <c r="J462" i="3"/>
  <c r="K462" i="3"/>
  <c r="I463" i="3"/>
  <c r="J463" i="3"/>
  <c r="K463" i="3"/>
  <c r="I443" i="3"/>
  <c r="J443" i="3"/>
  <c r="K443" i="3"/>
  <c r="I862" i="3"/>
  <c r="J862" i="3"/>
  <c r="K862" i="3"/>
  <c r="I474" i="3"/>
  <c r="J474" i="3"/>
  <c r="K474" i="3"/>
  <c r="I482" i="3"/>
  <c r="J482" i="3"/>
  <c r="K482" i="3"/>
  <c r="I475" i="3"/>
  <c r="J475" i="3"/>
  <c r="K475" i="3"/>
  <c r="I452" i="3"/>
  <c r="J452" i="3"/>
  <c r="K452" i="3"/>
  <c r="I454" i="3"/>
  <c r="J454" i="3"/>
  <c r="K454" i="3"/>
  <c r="I476" i="3"/>
  <c r="J476" i="3"/>
  <c r="K476" i="3"/>
  <c r="I442" i="3"/>
  <c r="J442" i="3"/>
  <c r="K442" i="3"/>
  <c r="I441" i="3"/>
  <c r="J441" i="3"/>
  <c r="K441" i="3"/>
  <c r="I448" i="3"/>
  <c r="J448" i="3"/>
  <c r="K448" i="3"/>
  <c r="I455" i="3"/>
  <c r="J455" i="3"/>
  <c r="K455" i="3"/>
  <c r="I483" i="3"/>
  <c r="J483" i="3"/>
  <c r="K483" i="3"/>
  <c r="I634" i="3"/>
  <c r="J634" i="3"/>
  <c r="K634" i="3"/>
  <c r="I447" i="3"/>
  <c r="J447" i="3"/>
  <c r="K447" i="3"/>
  <c r="I446" i="3"/>
  <c r="J446" i="3"/>
  <c r="K446" i="3"/>
  <c r="I467" i="3"/>
  <c r="J467" i="3"/>
  <c r="K467" i="3"/>
  <c r="I449" i="3"/>
  <c r="J449" i="3"/>
  <c r="K449" i="3"/>
  <c r="I437" i="3"/>
  <c r="J437" i="3"/>
  <c r="K437" i="3"/>
  <c r="I450" i="3"/>
  <c r="J450" i="3"/>
  <c r="K450" i="3"/>
  <c r="I471" i="3"/>
  <c r="J471" i="3"/>
  <c r="K471" i="3"/>
  <c r="I436" i="3"/>
  <c r="J436" i="3"/>
  <c r="K436" i="3"/>
  <c r="I459" i="3"/>
  <c r="J459" i="3"/>
  <c r="K459" i="3"/>
  <c r="I1000" i="3"/>
  <c r="J1000" i="3"/>
  <c r="K1000" i="3"/>
  <c r="I429" i="3"/>
  <c r="J429" i="3"/>
  <c r="K429" i="3"/>
  <c r="I456" i="3"/>
  <c r="J456" i="3"/>
  <c r="K456" i="3"/>
  <c r="I865" i="3"/>
  <c r="J865" i="3"/>
  <c r="K865" i="3"/>
  <c r="I460" i="3"/>
  <c r="J460" i="3"/>
  <c r="K460" i="3"/>
  <c r="I470" i="3"/>
  <c r="J470" i="3"/>
  <c r="K470" i="3"/>
  <c r="I480" i="3"/>
  <c r="J480" i="3"/>
  <c r="K480" i="3"/>
  <c r="I433" i="3"/>
  <c r="J433" i="3"/>
  <c r="K433" i="3"/>
  <c r="I469" i="3"/>
  <c r="J469" i="3"/>
  <c r="K469" i="3"/>
  <c r="I481" i="3"/>
  <c r="J481" i="3"/>
  <c r="K481" i="3"/>
  <c r="I465" i="3"/>
  <c r="J465" i="3"/>
  <c r="K465" i="3"/>
  <c r="I472" i="3"/>
  <c r="J472" i="3"/>
  <c r="K472" i="3"/>
  <c r="I439" i="3"/>
  <c r="J439" i="3"/>
  <c r="K439" i="3"/>
  <c r="I440" i="3"/>
  <c r="J440" i="3"/>
  <c r="K440" i="3"/>
  <c r="I432" i="3"/>
  <c r="J432" i="3"/>
  <c r="K432" i="3"/>
  <c r="I457" i="3"/>
  <c r="J457" i="3"/>
  <c r="K457" i="3"/>
  <c r="I1010" i="3"/>
  <c r="J1010" i="3"/>
  <c r="K1010" i="3"/>
  <c r="I431" i="3"/>
  <c r="J431" i="3"/>
  <c r="K431" i="3"/>
  <c r="I887" i="3"/>
  <c r="J887" i="3"/>
  <c r="K887" i="3"/>
  <c r="I890" i="3"/>
  <c r="J890" i="3"/>
  <c r="K890" i="3"/>
  <c r="I438" i="3"/>
  <c r="J438" i="3"/>
  <c r="K438" i="3"/>
  <c r="I479" i="3"/>
  <c r="J479" i="3"/>
  <c r="K479" i="3"/>
  <c r="I1007" i="3"/>
  <c r="J1007" i="3"/>
  <c r="K1007" i="3"/>
  <c r="I466" i="3"/>
  <c r="J466" i="3"/>
  <c r="K466" i="3"/>
  <c r="I461" i="3"/>
  <c r="J461" i="3"/>
  <c r="K461" i="3"/>
  <c r="I445" i="3"/>
  <c r="J445" i="3"/>
  <c r="K445" i="3"/>
  <c r="I595" i="3"/>
  <c r="J595" i="3"/>
  <c r="K595" i="3"/>
  <c r="I451" i="3"/>
  <c r="J451" i="3"/>
  <c r="K451" i="3"/>
  <c r="I402" i="3"/>
  <c r="J402" i="3"/>
  <c r="K402" i="3"/>
  <c r="I735" i="3"/>
  <c r="J735" i="3"/>
  <c r="K735" i="3"/>
  <c r="I913" i="3"/>
  <c r="J913" i="3"/>
  <c r="K913" i="3"/>
  <c r="I914" i="3"/>
  <c r="J914" i="3"/>
  <c r="K914" i="3"/>
  <c r="I359" i="3"/>
  <c r="J359" i="3"/>
  <c r="K359" i="3"/>
  <c r="I965" i="3"/>
  <c r="J965" i="3"/>
  <c r="K965" i="3"/>
  <c r="I962" i="3"/>
  <c r="J962" i="3"/>
  <c r="K962" i="3"/>
  <c r="I736" i="3"/>
  <c r="J736" i="3"/>
  <c r="K736" i="3"/>
  <c r="I915" i="3"/>
  <c r="J915" i="3"/>
  <c r="K915" i="3"/>
  <c r="I961" i="3"/>
  <c r="J961" i="3"/>
  <c r="K961" i="3"/>
  <c r="I963" i="3"/>
  <c r="J963" i="3"/>
  <c r="K963" i="3"/>
  <c r="I964" i="3"/>
  <c r="J964" i="3"/>
  <c r="K964" i="3"/>
  <c r="I897" i="3"/>
  <c r="J897" i="3"/>
  <c r="K897" i="3"/>
  <c r="I880" i="3"/>
  <c r="J880" i="3"/>
  <c r="K880" i="3"/>
  <c r="I894" i="3"/>
  <c r="J894" i="3"/>
  <c r="K894" i="3"/>
  <c r="I782" i="3"/>
  <c r="J782" i="3"/>
  <c r="K782" i="3"/>
  <c r="I495" i="3"/>
  <c r="J495" i="3"/>
  <c r="K495" i="3"/>
  <c r="I670" i="3"/>
  <c r="J670" i="3"/>
  <c r="K670" i="3"/>
  <c r="I996" i="3"/>
  <c r="J996" i="3"/>
  <c r="K996" i="3"/>
  <c r="I704" i="3"/>
  <c r="J704" i="3"/>
  <c r="K704" i="3"/>
  <c r="I1002" i="3"/>
  <c r="J1002" i="3"/>
  <c r="K1002" i="3"/>
  <c r="I882" i="3"/>
  <c r="J882" i="3"/>
  <c r="K882" i="3"/>
  <c r="I669" i="3"/>
  <c r="J669" i="3"/>
  <c r="K669" i="3"/>
  <c r="I1021" i="3"/>
  <c r="J1021" i="3"/>
  <c r="K1021" i="3"/>
  <c r="K1221" i="3" l="1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57" i="3"/>
  <c r="I973" i="3"/>
  <c r="I317" i="3"/>
  <c r="I319" i="3"/>
  <c r="I316" i="3"/>
  <c r="I790" i="3"/>
  <c r="I959" i="3"/>
  <c r="I954" i="3"/>
  <c r="I953" i="3"/>
  <c r="I570" i="3"/>
  <c r="I343" i="3"/>
  <c r="I340" i="3"/>
  <c r="I383" i="3"/>
  <c r="I382" i="3"/>
  <c r="I612" i="3"/>
  <c r="I536" i="3"/>
  <c r="I413" i="3"/>
  <c r="I664" i="3"/>
  <c r="I412" i="3"/>
  <c r="I674" i="3"/>
  <c r="I675" i="3"/>
  <c r="I1012" i="3"/>
  <c r="I747" i="3"/>
  <c r="I649" i="3"/>
  <c r="I651" i="3"/>
  <c r="I650" i="3"/>
  <c r="I960" i="3"/>
  <c r="I667" i="3"/>
  <c r="I1014" i="3"/>
  <c r="I516" i="3"/>
  <c r="I817" i="3"/>
  <c r="I979" i="3"/>
  <c r="I980" i="3"/>
  <c r="I700" i="3"/>
  <c r="I538" i="3"/>
  <c r="I922" i="3"/>
  <c r="I941" i="3"/>
  <c r="I405" i="3"/>
  <c r="I318" i="3"/>
  <c r="I983" i="3"/>
  <c r="I820" i="3"/>
  <c r="I827" i="3"/>
  <c r="I398" i="3"/>
  <c r="I1003" i="3"/>
  <c r="I778" i="3"/>
  <c r="I940" i="3"/>
  <c r="I972" i="3"/>
  <c r="I826" i="3"/>
  <c r="I977" i="3"/>
  <c r="I369" i="3"/>
  <c r="I904" i="3"/>
  <c r="I609" i="3"/>
  <c r="I610" i="3"/>
  <c r="I975" i="3"/>
  <c r="I828" i="3"/>
  <c r="I488" i="3"/>
  <c r="I490" i="3"/>
  <c r="I587" i="3"/>
  <c r="I586" i="3"/>
  <c r="I585" i="3"/>
  <c r="I603" i="3"/>
  <c r="I602" i="3"/>
  <c r="I606" i="3"/>
  <c r="I604" i="3"/>
  <c r="I601" i="3"/>
  <c r="I600" i="3"/>
  <c r="I605" i="3"/>
  <c r="I921" i="3"/>
  <c r="I1030" i="3"/>
  <c r="I1031" i="3"/>
  <c r="I952" i="3"/>
  <c r="I822" i="3"/>
  <c r="I951" i="3"/>
  <c r="I571" i="3"/>
  <c r="I334" i="3"/>
  <c r="I491" i="3"/>
  <c r="I745" i="3"/>
  <c r="I728" i="3"/>
  <c r="I746" i="3"/>
  <c r="I377" i="3"/>
  <c r="I908" i="3"/>
  <c r="I909" i="3"/>
  <c r="I1004" i="3"/>
  <c r="I968" i="3"/>
  <c r="I336" i="3"/>
  <c r="I802" i="3"/>
  <c r="I787" i="3"/>
  <c r="I540" i="3"/>
  <c r="I786" i="3"/>
  <c r="I995" i="3"/>
  <c r="I801" i="3"/>
  <c r="I623" i="3"/>
  <c r="I803" i="3"/>
  <c r="I597" i="3"/>
  <c r="I784" i="3"/>
  <c r="I1034" i="3"/>
  <c r="I494" i="3"/>
  <c r="I493" i="3"/>
  <c r="I622" i="3"/>
  <c r="I643" i="3"/>
  <c r="I379" i="3"/>
  <c r="I1013" i="3"/>
  <c r="I537" i="3"/>
  <c r="I818" i="3"/>
  <c r="I789" i="3"/>
  <c r="I785" i="3"/>
  <c r="I335" i="3"/>
  <c r="I1029" i="3"/>
  <c r="I487" i="3"/>
  <c r="I661" i="3"/>
  <c r="I489" i="3"/>
  <c r="I361" i="3"/>
  <c r="I547" i="3"/>
  <c r="I903" i="3"/>
  <c r="I697" i="3"/>
  <c r="I698" i="3"/>
  <c r="I548" i="3"/>
  <c r="I637" i="3"/>
  <c r="I891" i="3"/>
  <c r="I783" i="3"/>
  <c r="I639" i="3"/>
  <c r="I644" i="3"/>
  <c r="I647" i="3"/>
  <c r="I561" i="3"/>
  <c r="I386" i="3"/>
  <c r="I663" i="3"/>
  <c r="I662" i="3"/>
  <c r="I660" i="3"/>
  <c r="I645" i="3"/>
  <c r="I633" i="3"/>
  <c r="I591" i="3"/>
  <c r="I1015" i="3"/>
  <c r="I943" i="3"/>
  <c r="I792" i="3"/>
  <c r="I655" i="3"/>
  <c r="I654" i="3"/>
  <c r="I550" i="3"/>
  <c r="I864" i="3"/>
  <c r="I889" i="3"/>
  <c r="I888" i="3"/>
  <c r="I638" i="3"/>
  <c r="I893" i="3"/>
  <c r="I892" i="3"/>
  <c r="I866" i="3"/>
  <c r="I895" i="3"/>
  <c r="I682" i="3"/>
  <c r="I616" i="3"/>
  <c r="I598" i="3"/>
  <c r="I814" i="3"/>
  <c r="I1022" i="3"/>
  <c r="I367" i="3"/>
  <c r="I858" i="3"/>
  <c r="I400" i="3"/>
  <c r="I553" i="3"/>
  <c r="I554" i="3"/>
  <c r="I796" i="3"/>
  <c r="I543" i="3"/>
  <c r="I552" i="3"/>
  <c r="I859" i="3"/>
  <c r="I542" i="3"/>
  <c r="I944" i="3"/>
  <c r="I388" i="3"/>
  <c r="I1019" i="3"/>
  <c r="I883" i="3"/>
  <c r="I856" i="3"/>
  <c r="I788" i="3"/>
  <c r="I653" i="3"/>
  <c r="I513" i="3"/>
  <c r="I855" i="3"/>
  <c r="I555" i="3"/>
  <c r="I795" i="3"/>
  <c r="I342" i="3"/>
  <c r="I341" i="3"/>
  <c r="I678" i="3"/>
  <c r="I677" i="3"/>
  <c r="I681" i="3"/>
  <c r="I680" i="3"/>
  <c r="I683" i="3"/>
  <c r="I684" i="3"/>
  <c r="I967" i="3"/>
  <c r="I989" i="3"/>
  <c r="I658" i="3"/>
  <c r="I986" i="3"/>
  <c r="I985" i="3"/>
  <c r="I966" i="3"/>
  <c r="I657" i="3"/>
  <c r="I942" i="3"/>
  <c r="I486" i="3"/>
  <c r="I837" i="3"/>
  <c r="I387" i="3"/>
  <c r="I911" i="3"/>
  <c r="I775" i="3"/>
  <c r="I776" i="3"/>
  <c r="I779" i="3"/>
  <c r="I772" i="3"/>
  <c r="I773" i="3"/>
  <c r="I774" i="3"/>
  <c r="I907" i="3"/>
  <c r="I621" i="3"/>
  <c r="I886" i="3"/>
  <c r="I384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6" i="3"/>
  <c r="J1116" i="3"/>
  <c r="K1097" i="3"/>
  <c r="J1078" i="3"/>
  <c r="J1059" i="3"/>
  <c r="J1053" i="3"/>
  <c r="J658" i="3"/>
  <c r="K1019" i="3"/>
  <c r="J866" i="3"/>
  <c r="J633" i="3"/>
  <c r="K698" i="3"/>
  <c r="K493" i="3"/>
  <c r="K1030" i="3"/>
  <c r="J983" i="3"/>
  <c r="J340" i="3"/>
  <c r="K299" i="3"/>
  <c r="K270" i="3"/>
  <c r="K242" i="3"/>
  <c r="J213" i="3"/>
  <c r="K185" i="3"/>
  <c r="J128" i="3"/>
  <c r="K103" i="3"/>
  <c r="J81" i="3"/>
  <c r="J60" i="3"/>
  <c r="K39" i="3"/>
  <c r="J17" i="3"/>
  <c r="K1150" i="3"/>
  <c r="J1150" i="3"/>
  <c r="K1149" i="3"/>
  <c r="J1149" i="3"/>
  <c r="K1148" i="3"/>
  <c r="J1148" i="3"/>
  <c r="K1147" i="3"/>
  <c r="J1147" i="3"/>
  <c r="K1146" i="3"/>
  <c r="J1146" i="3"/>
  <c r="K1145" i="3"/>
  <c r="J1145" i="3"/>
  <c r="K1144" i="3"/>
  <c r="J1144" i="3"/>
  <c r="K1143" i="3"/>
  <c r="J1143" i="3"/>
  <c r="K1142" i="3"/>
  <c r="J1142" i="3"/>
  <c r="K1141" i="3"/>
  <c r="J1141" i="3"/>
  <c r="K1140" i="3"/>
  <c r="J1140" i="3"/>
  <c r="K1139" i="3"/>
  <c r="J1139" i="3"/>
  <c r="K1138" i="3"/>
  <c r="J1138" i="3"/>
  <c r="K1137" i="3"/>
  <c r="J1137" i="3"/>
  <c r="K1136" i="3"/>
  <c r="J1136" i="3"/>
  <c r="K1135" i="3"/>
  <c r="J1135" i="3"/>
  <c r="K1059" i="3"/>
  <c r="J1019" i="3"/>
  <c r="J493" i="3"/>
  <c r="J299" i="3"/>
  <c r="J185" i="3"/>
  <c r="K81" i="3"/>
  <c r="K60" i="3"/>
  <c r="K7" i="3" l="1"/>
  <c r="J7" i="3"/>
  <c r="J8" i="3"/>
  <c r="K8" i="3"/>
  <c r="K9" i="3"/>
  <c r="J9" i="3"/>
  <c r="J10" i="3"/>
  <c r="K10" i="3"/>
  <c r="J11" i="3"/>
  <c r="K11" i="3"/>
  <c r="J12" i="3"/>
  <c r="K12" i="3"/>
  <c r="K13" i="3"/>
  <c r="J13" i="3"/>
  <c r="J14" i="3"/>
  <c r="K14" i="3"/>
  <c r="K15" i="3"/>
  <c r="J15" i="3"/>
  <c r="J16" i="3"/>
  <c r="K16" i="3"/>
  <c r="J18" i="3"/>
  <c r="K18" i="3"/>
  <c r="J19" i="3"/>
  <c r="K19" i="3"/>
  <c r="J20" i="3"/>
  <c r="K20" i="3"/>
  <c r="K21" i="3"/>
  <c r="J21" i="3"/>
  <c r="J22" i="3"/>
  <c r="K22" i="3"/>
  <c r="K23" i="3"/>
  <c r="J23" i="3"/>
  <c r="J24" i="3"/>
  <c r="K24" i="3"/>
  <c r="K25" i="3"/>
  <c r="J25" i="3"/>
  <c r="J26" i="3"/>
  <c r="K26" i="3"/>
  <c r="J27" i="3"/>
  <c r="K27" i="3"/>
  <c r="J28" i="3"/>
  <c r="K28" i="3"/>
  <c r="K29" i="3"/>
  <c r="J29" i="3"/>
  <c r="J30" i="3"/>
  <c r="K30" i="3"/>
  <c r="K31" i="3"/>
  <c r="J31" i="3"/>
  <c r="J32" i="3"/>
  <c r="K32" i="3"/>
  <c r="J33" i="3"/>
  <c r="K33" i="3"/>
  <c r="J34" i="3"/>
  <c r="K34" i="3"/>
  <c r="J35" i="3"/>
  <c r="K35" i="3"/>
  <c r="J36" i="3"/>
  <c r="K36" i="3"/>
  <c r="K37" i="3"/>
  <c r="J37" i="3"/>
  <c r="J38" i="3"/>
  <c r="K38" i="3"/>
  <c r="J40" i="3"/>
  <c r="K40" i="3"/>
  <c r="K41" i="3"/>
  <c r="J41" i="3"/>
  <c r="J42" i="3"/>
  <c r="K42" i="3"/>
  <c r="J43" i="3"/>
  <c r="K43" i="3"/>
  <c r="J44" i="3"/>
  <c r="K44" i="3"/>
  <c r="K45" i="3"/>
  <c r="J45" i="3"/>
  <c r="J46" i="3"/>
  <c r="K46" i="3"/>
  <c r="K47" i="3"/>
  <c r="J47" i="3"/>
  <c r="J48" i="3"/>
  <c r="K48" i="3"/>
  <c r="J49" i="3"/>
  <c r="K49" i="3"/>
  <c r="J50" i="3"/>
  <c r="K50" i="3"/>
  <c r="J51" i="3"/>
  <c r="K51" i="3"/>
  <c r="J52" i="3"/>
  <c r="K52" i="3"/>
  <c r="K53" i="3"/>
  <c r="J53" i="3"/>
  <c r="J54" i="3"/>
  <c r="K54" i="3"/>
  <c r="K55" i="3"/>
  <c r="J55" i="3"/>
  <c r="J56" i="3"/>
  <c r="K56" i="3"/>
  <c r="K57" i="3"/>
  <c r="J57" i="3"/>
  <c r="J58" i="3"/>
  <c r="K58" i="3"/>
  <c r="J59" i="3"/>
  <c r="K59" i="3"/>
  <c r="K61" i="3"/>
  <c r="J61" i="3"/>
  <c r="J62" i="3"/>
  <c r="K62" i="3"/>
  <c r="K63" i="3"/>
  <c r="J63" i="3"/>
  <c r="J64" i="3"/>
  <c r="K64" i="3"/>
  <c r="J65" i="3"/>
  <c r="K65" i="3"/>
  <c r="J66" i="3"/>
  <c r="K66" i="3"/>
  <c r="J67" i="3"/>
  <c r="K67" i="3"/>
  <c r="J68" i="3"/>
  <c r="K68" i="3"/>
  <c r="K69" i="3"/>
  <c r="J69" i="3"/>
  <c r="J70" i="3"/>
  <c r="K70" i="3"/>
  <c r="K71" i="3"/>
  <c r="J71" i="3"/>
  <c r="J72" i="3"/>
  <c r="K72" i="3"/>
  <c r="K73" i="3"/>
  <c r="J73" i="3"/>
  <c r="J74" i="3"/>
  <c r="K74" i="3"/>
  <c r="J75" i="3"/>
  <c r="K75" i="3"/>
  <c r="J76" i="3"/>
  <c r="K76" i="3"/>
  <c r="K77" i="3"/>
  <c r="J77" i="3"/>
  <c r="J78" i="3"/>
  <c r="K78" i="3"/>
  <c r="K79" i="3"/>
  <c r="J79" i="3"/>
  <c r="J80" i="3"/>
  <c r="K80" i="3"/>
  <c r="J82" i="3"/>
  <c r="K82" i="3"/>
  <c r="J83" i="3"/>
  <c r="K83" i="3"/>
  <c r="J84" i="3"/>
  <c r="K84" i="3"/>
  <c r="K85" i="3"/>
  <c r="J85" i="3"/>
  <c r="J86" i="3"/>
  <c r="K86" i="3"/>
  <c r="K87" i="3"/>
  <c r="J87" i="3"/>
  <c r="J88" i="3"/>
  <c r="K88" i="3"/>
  <c r="K89" i="3"/>
  <c r="J89" i="3"/>
  <c r="J90" i="3"/>
  <c r="K90" i="3"/>
  <c r="J91" i="3"/>
  <c r="K91" i="3"/>
  <c r="J92" i="3"/>
  <c r="K92" i="3"/>
  <c r="K93" i="3"/>
  <c r="J93" i="3"/>
  <c r="J94" i="3"/>
  <c r="K94" i="3"/>
  <c r="K95" i="3"/>
  <c r="J95" i="3"/>
  <c r="J96" i="3"/>
  <c r="K96" i="3"/>
  <c r="J97" i="3"/>
  <c r="K97" i="3"/>
  <c r="J98" i="3"/>
  <c r="K98" i="3"/>
  <c r="J99" i="3"/>
  <c r="K99" i="3"/>
  <c r="J100" i="3"/>
  <c r="K100" i="3"/>
  <c r="K101" i="3"/>
  <c r="J101" i="3"/>
  <c r="J102" i="3"/>
  <c r="K102" i="3"/>
  <c r="J104" i="3"/>
  <c r="K104" i="3"/>
  <c r="K105" i="3"/>
  <c r="J105" i="3"/>
  <c r="J106" i="3"/>
  <c r="K106" i="3"/>
  <c r="J107" i="3"/>
  <c r="K107" i="3"/>
  <c r="J108" i="3"/>
  <c r="K108" i="3"/>
  <c r="K109" i="3"/>
  <c r="J109" i="3"/>
  <c r="J110" i="3"/>
  <c r="K110" i="3"/>
  <c r="K111" i="3"/>
  <c r="J111" i="3"/>
  <c r="J112" i="3"/>
  <c r="K112" i="3"/>
  <c r="J113" i="3"/>
  <c r="K113" i="3"/>
  <c r="J114" i="3"/>
  <c r="K114" i="3"/>
  <c r="K115" i="3"/>
  <c r="J115" i="3"/>
  <c r="J116" i="3"/>
  <c r="K116" i="3"/>
  <c r="K117" i="3"/>
  <c r="J117" i="3"/>
  <c r="J118" i="3"/>
  <c r="K118" i="3"/>
  <c r="K119" i="3"/>
  <c r="J119" i="3"/>
  <c r="J120" i="3"/>
  <c r="K120" i="3"/>
  <c r="J121" i="3"/>
  <c r="K121" i="3"/>
  <c r="J122" i="3"/>
  <c r="K122" i="3"/>
  <c r="K123" i="3"/>
  <c r="J123" i="3"/>
  <c r="J124" i="3"/>
  <c r="K124" i="3"/>
  <c r="K125" i="3"/>
  <c r="J125" i="3"/>
  <c r="J126" i="3"/>
  <c r="K126" i="3"/>
  <c r="J127" i="3"/>
  <c r="K127" i="3"/>
  <c r="J129" i="3"/>
  <c r="K129" i="3"/>
  <c r="J130" i="3"/>
  <c r="K130" i="3"/>
  <c r="K131" i="3"/>
  <c r="J131" i="3"/>
  <c r="J132" i="3"/>
  <c r="K132" i="3"/>
  <c r="K133" i="3"/>
  <c r="J133" i="3"/>
  <c r="J134" i="3"/>
  <c r="K134" i="3"/>
  <c r="J135" i="3"/>
  <c r="K135" i="3"/>
  <c r="J136" i="3"/>
  <c r="K136" i="3"/>
  <c r="J137" i="3"/>
  <c r="K137" i="3"/>
  <c r="J138" i="3"/>
  <c r="K138" i="3"/>
  <c r="K139" i="3"/>
  <c r="J139" i="3"/>
  <c r="J140" i="3"/>
  <c r="K140" i="3"/>
  <c r="J141" i="3"/>
  <c r="K141" i="3"/>
  <c r="J142" i="3"/>
  <c r="K142" i="3"/>
  <c r="K143" i="3"/>
  <c r="J143" i="3"/>
  <c r="J144" i="3"/>
  <c r="K144" i="3"/>
  <c r="J145" i="3"/>
  <c r="K145" i="3"/>
  <c r="J146" i="3"/>
  <c r="K146" i="3"/>
  <c r="K147" i="3"/>
  <c r="J147" i="3"/>
  <c r="K148" i="3"/>
  <c r="J148" i="3"/>
  <c r="J149" i="3"/>
  <c r="K149" i="3"/>
  <c r="K150" i="3"/>
  <c r="J150" i="3"/>
  <c r="J151" i="3"/>
  <c r="K151" i="3"/>
  <c r="K152" i="3"/>
  <c r="J152" i="3"/>
  <c r="K153" i="3"/>
  <c r="J153" i="3"/>
  <c r="K154" i="3"/>
  <c r="J154" i="3"/>
  <c r="K155" i="3"/>
  <c r="J155" i="3"/>
  <c r="K156" i="3"/>
  <c r="J156" i="3"/>
  <c r="K157" i="3"/>
  <c r="J157" i="3"/>
  <c r="K158" i="3"/>
  <c r="J158" i="3"/>
  <c r="J159" i="3"/>
  <c r="K159" i="3"/>
  <c r="K160" i="3"/>
  <c r="J160" i="3"/>
  <c r="K17" i="3"/>
  <c r="J103" i="3"/>
  <c r="J39" i="3"/>
  <c r="K128" i="3"/>
  <c r="K161" i="3"/>
  <c r="J161" i="3"/>
  <c r="K162" i="3"/>
  <c r="J162" i="3"/>
  <c r="J163" i="3"/>
  <c r="K163" i="3"/>
  <c r="K164" i="3"/>
  <c r="J164" i="3"/>
  <c r="K165" i="3"/>
  <c r="J165" i="3"/>
  <c r="K166" i="3"/>
  <c r="J166" i="3"/>
  <c r="J167" i="3"/>
  <c r="K167" i="3"/>
  <c r="K168" i="3"/>
  <c r="J168" i="3"/>
  <c r="K169" i="3"/>
  <c r="J169" i="3"/>
  <c r="K170" i="3"/>
  <c r="J170" i="3"/>
  <c r="K171" i="3"/>
  <c r="J171" i="3"/>
  <c r="K172" i="3"/>
  <c r="J172" i="3"/>
  <c r="K173" i="3"/>
  <c r="J173" i="3"/>
  <c r="K174" i="3"/>
  <c r="J174" i="3"/>
  <c r="J175" i="3"/>
  <c r="K175" i="3"/>
  <c r="K176" i="3"/>
  <c r="J176" i="3"/>
  <c r="K177" i="3"/>
  <c r="J177" i="3"/>
  <c r="K178" i="3"/>
  <c r="J178" i="3"/>
  <c r="K179" i="3"/>
  <c r="J179" i="3"/>
  <c r="K180" i="3"/>
  <c r="J180" i="3"/>
  <c r="J181" i="3"/>
  <c r="K181" i="3"/>
  <c r="K182" i="3"/>
  <c r="J182" i="3"/>
  <c r="J183" i="3"/>
  <c r="K183" i="3"/>
  <c r="K184" i="3"/>
  <c r="J184" i="3"/>
  <c r="K186" i="3"/>
  <c r="J186" i="3"/>
  <c r="K187" i="3"/>
  <c r="J187" i="3"/>
  <c r="K188" i="3"/>
  <c r="J188" i="3"/>
  <c r="K189" i="3"/>
  <c r="J189" i="3"/>
  <c r="K190" i="3"/>
  <c r="J190" i="3"/>
  <c r="J191" i="3"/>
  <c r="K191" i="3"/>
  <c r="K192" i="3"/>
  <c r="J192" i="3"/>
  <c r="K193" i="3"/>
  <c r="J193" i="3"/>
  <c r="K194" i="3"/>
  <c r="J194" i="3"/>
  <c r="J195" i="3"/>
  <c r="K195" i="3"/>
  <c r="K196" i="3"/>
  <c r="J196" i="3"/>
  <c r="K197" i="3"/>
  <c r="J197" i="3"/>
  <c r="K198" i="3"/>
  <c r="J198" i="3"/>
  <c r="J199" i="3"/>
  <c r="K199" i="3"/>
  <c r="K200" i="3"/>
  <c r="J200" i="3"/>
  <c r="K201" i="3"/>
  <c r="J201" i="3"/>
  <c r="K202" i="3"/>
  <c r="J202" i="3"/>
  <c r="K203" i="3"/>
  <c r="J203" i="3"/>
  <c r="K204" i="3"/>
  <c r="J204" i="3"/>
  <c r="K205" i="3"/>
  <c r="J205" i="3"/>
  <c r="K206" i="3"/>
  <c r="J206" i="3"/>
  <c r="J207" i="3"/>
  <c r="K207" i="3"/>
  <c r="K208" i="3"/>
  <c r="J208" i="3"/>
  <c r="K209" i="3"/>
  <c r="J209" i="3"/>
  <c r="K210" i="3"/>
  <c r="J210" i="3"/>
  <c r="K211" i="3"/>
  <c r="J211" i="3"/>
  <c r="K212" i="3"/>
  <c r="J212" i="3"/>
  <c r="K214" i="3"/>
  <c r="J214" i="3"/>
  <c r="J215" i="3"/>
  <c r="K215" i="3"/>
  <c r="K216" i="3"/>
  <c r="J216" i="3"/>
  <c r="K217" i="3"/>
  <c r="J217" i="3"/>
  <c r="K218" i="3"/>
  <c r="J218" i="3"/>
  <c r="K219" i="3"/>
  <c r="J219" i="3"/>
  <c r="K220" i="3"/>
  <c r="J220" i="3"/>
  <c r="K221" i="3"/>
  <c r="J221" i="3"/>
  <c r="K222" i="3"/>
  <c r="J222" i="3"/>
  <c r="J223" i="3"/>
  <c r="K223" i="3"/>
  <c r="K224" i="3"/>
  <c r="J224" i="3"/>
  <c r="K225" i="3"/>
  <c r="J225" i="3"/>
  <c r="K226" i="3"/>
  <c r="J226" i="3"/>
  <c r="J227" i="3"/>
  <c r="K227" i="3"/>
  <c r="K228" i="3"/>
  <c r="J228" i="3"/>
  <c r="K229" i="3"/>
  <c r="J229" i="3"/>
  <c r="K230" i="3"/>
  <c r="J230" i="3"/>
  <c r="J231" i="3"/>
  <c r="K231" i="3"/>
  <c r="K232" i="3"/>
  <c r="J232" i="3"/>
  <c r="K233" i="3"/>
  <c r="J233" i="3"/>
  <c r="K234" i="3"/>
  <c r="J234" i="3"/>
  <c r="K235" i="3"/>
  <c r="J235" i="3"/>
  <c r="K236" i="3"/>
  <c r="J236" i="3"/>
  <c r="K237" i="3"/>
  <c r="J237" i="3"/>
  <c r="K238" i="3"/>
  <c r="J238" i="3"/>
  <c r="J239" i="3"/>
  <c r="K239" i="3"/>
  <c r="K240" i="3"/>
  <c r="J240" i="3"/>
  <c r="K241" i="3"/>
  <c r="J241" i="3"/>
  <c r="K243" i="3"/>
  <c r="J243" i="3"/>
  <c r="K244" i="3"/>
  <c r="J244" i="3"/>
  <c r="J245" i="3"/>
  <c r="K245" i="3"/>
  <c r="K246" i="3"/>
  <c r="J246" i="3"/>
  <c r="J247" i="3"/>
  <c r="K247" i="3"/>
  <c r="K248" i="3"/>
  <c r="J248" i="3"/>
  <c r="K249" i="3"/>
  <c r="J249" i="3"/>
  <c r="K250" i="3"/>
  <c r="J250" i="3"/>
  <c r="K251" i="3"/>
  <c r="J251" i="3"/>
  <c r="K252" i="3"/>
  <c r="J252" i="3"/>
  <c r="K253" i="3"/>
  <c r="J253" i="3"/>
  <c r="K254" i="3"/>
  <c r="J254" i="3"/>
  <c r="J255" i="3"/>
  <c r="K255" i="3"/>
  <c r="K256" i="3"/>
  <c r="J256" i="3"/>
  <c r="K257" i="3"/>
  <c r="J257" i="3"/>
  <c r="K258" i="3"/>
  <c r="J258" i="3"/>
  <c r="J259" i="3"/>
  <c r="K259" i="3"/>
  <c r="K260" i="3"/>
  <c r="J260" i="3"/>
  <c r="K261" i="3"/>
  <c r="J261" i="3"/>
  <c r="K262" i="3"/>
  <c r="J262" i="3"/>
  <c r="J263" i="3"/>
  <c r="K263" i="3"/>
  <c r="K264" i="3"/>
  <c r="J264" i="3"/>
  <c r="K265" i="3"/>
  <c r="J265" i="3"/>
  <c r="K266" i="3"/>
  <c r="J266" i="3"/>
  <c r="K267" i="3"/>
  <c r="J267" i="3"/>
  <c r="K268" i="3"/>
  <c r="J268" i="3"/>
  <c r="K269" i="3"/>
  <c r="J269" i="3"/>
  <c r="J271" i="3"/>
  <c r="K271" i="3"/>
  <c r="K272" i="3"/>
  <c r="J272" i="3"/>
  <c r="K273" i="3"/>
  <c r="J273" i="3"/>
  <c r="K274" i="3"/>
  <c r="J274" i="3"/>
  <c r="K275" i="3"/>
  <c r="J275" i="3"/>
  <c r="K276" i="3"/>
  <c r="J276" i="3"/>
  <c r="J277" i="3"/>
  <c r="K277" i="3"/>
  <c r="K278" i="3"/>
  <c r="J278" i="3"/>
  <c r="J279" i="3"/>
  <c r="K279" i="3"/>
  <c r="K280" i="3"/>
  <c r="J280" i="3"/>
  <c r="K281" i="3"/>
  <c r="J281" i="3"/>
  <c r="K282" i="3"/>
  <c r="J282" i="3"/>
  <c r="K283" i="3"/>
  <c r="J283" i="3"/>
  <c r="K284" i="3"/>
  <c r="J284" i="3"/>
  <c r="K285" i="3"/>
  <c r="J285" i="3"/>
  <c r="K286" i="3"/>
  <c r="J286" i="3"/>
  <c r="J287" i="3"/>
  <c r="K287" i="3"/>
  <c r="K288" i="3"/>
  <c r="J288" i="3"/>
  <c r="K289" i="3"/>
  <c r="J289" i="3"/>
  <c r="K290" i="3"/>
  <c r="J290" i="3"/>
  <c r="J291" i="3"/>
  <c r="K291" i="3"/>
  <c r="K292" i="3"/>
  <c r="J292" i="3"/>
  <c r="K293" i="3"/>
  <c r="J293" i="3"/>
  <c r="K294" i="3"/>
  <c r="J294" i="3"/>
  <c r="J295" i="3"/>
  <c r="K295" i="3"/>
  <c r="K296" i="3"/>
  <c r="J296" i="3"/>
  <c r="K297" i="3"/>
  <c r="J297" i="3"/>
  <c r="K298" i="3"/>
  <c r="J298" i="3"/>
  <c r="K300" i="3"/>
  <c r="J300" i="3"/>
  <c r="K301" i="3"/>
  <c r="J301" i="3"/>
  <c r="K302" i="3"/>
  <c r="J302" i="3"/>
  <c r="J303" i="3"/>
  <c r="K303" i="3"/>
  <c r="K304" i="3"/>
  <c r="J304" i="3"/>
  <c r="K305" i="3"/>
  <c r="J305" i="3"/>
  <c r="K306" i="3"/>
  <c r="J306" i="3"/>
  <c r="K307" i="3"/>
  <c r="J307" i="3"/>
  <c r="K308" i="3"/>
  <c r="J308" i="3"/>
  <c r="J309" i="3"/>
  <c r="K309" i="3"/>
  <c r="K310" i="3"/>
  <c r="J310" i="3"/>
  <c r="J311" i="3"/>
  <c r="K311" i="3"/>
  <c r="K312" i="3"/>
  <c r="J312" i="3"/>
  <c r="K313" i="3"/>
  <c r="J313" i="3"/>
  <c r="K314" i="3"/>
  <c r="J314" i="3"/>
  <c r="K315" i="3"/>
  <c r="J315" i="3"/>
  <c r="K357" i="3"/>
  <c r="J357" i="3"/>
  <c r="K973" i="3"/>
  <c r="J973" i="3"/>
  <c r="K317" i="3"/>
  <c r="J317" i="3"/>
  <c r="J319" i="3"/>
  <c r="K319" i="3"/>
  <c r="K316" i="3"/>
  <c r="J316" i="3"/>
  <c r="K790" i="3"/>
  <c r="J790" i="3"/>
  <c r="K959" i="3"/>
  <c r="J959" i="3"/>
  <c r="J954" i="3"/>
  <c r="K954" i="3"/>
  <c r="K953" i="3"/>
  <c r="J953" i="3"/>
  <c r="K570" i="3"/>
  <c r="J570" i="3"/>
  <c r="K343" i="3"/>
  <c r="J343" i="3"/>
  <c r="K383" i="3"/>
  <c r="J383" i="3"/>
  <c r="K382" i="3"/>
  <c r="J382" i="3"/>
  <c r="K612" i="3"/>
  <c r="J612" i="3"/>
  <c r="K536" i="3"/>
  <c r="J536" i="3"/>
  <c r="K413" i="3"/>
  <c r="J413" i="3"/>
  <c r="K664" i="3"/>
  <c r="J664" i="3"/>
  <c r="K412" i="3"/>
  <c r="J412" i="3"/>
  <c r="J674" i="3"/>
  <c r="K674" i="3"/>
  <c r="K675" i="3"/>
  <c r="J675" i="3"/>
  <c r="K1012" i="3"/>
  <c r="J1012" i="3"/>
  <c r="K747" i="3"/>
  <c r="J747" i="3"/>
  <c r="K649" i="3"/>
  <c r="J649" i="3"/>
  <c r="K651" i="3"/>
  <c r="J651" i="3"/>
  <c r="J650" i="3"/>
  <c r="K650" i="3"/>
  <c r="K960" i="3"/>
  <c r="J960" i="3"/>
  <c r="J667" i="3"/>
  <c r="K667" i="3"/>
  <c r="K1014" i="3"/>
  <c r="J1014" i="3"/>
  <c r="K516" i="3"/>
  <c r="J516" i="3"/>
  <c r="K817" i="3"/>
  <c r="J817" i="3"/>
  <c r="K979" i="3"/>
  <c r="J979" i="3"/>
  <c r="K980" i="3"/>
  <c r="J980" i="3"/>
  <c r="K700" i="3"/>
  <c r="J700" i="3"/>
  <c r="K538" i="3"/>
  <c r="J538" i="3"/>
  <c r="J922" i="3"/>
  <c r="K922" i="3"/>
  <c r="K941" i="3"/>
  <c r="J941" i="3"/>
  <c r="K405" i="3"/>
  <c r="J405" i="3"/>
  <c r="K318" i="3"/>
  <c r="J318" i="3"/>
  <c r="K820" i="3"/>
  <c r="J820" i="3"/>
  <c r="K827" i="3"/>
  <c r="J827" i="3"/>
  <c r="K398" i="3"/>
  <c r="J398" i="3"/>
  <c r="J1003" i="3"/>
  <c r="K1003" i="3"/>
  <c r="K778" i="3"/>
  <c r="J778" i="3"/>
  <c r="K940" i="3"/>
  <c r="J940" i="3"/>
  <c r="K972" i="3"/>
  <c r="J972" i="3"/>
  <c r="K826" i="3"/>
  <c r="J826" i="3"/>
  <c r="K977" i="3"/>
  <c r="J977" i="3"/>
  <c r="K369" i="3"/>
  <c r="J369" i="3"/>
  <c r="K904" i="3"/>
  <c r="J904" i="3"/>
  <c r="J609" i="3"/>
  <c r="K609" i="3"/>
  <c r="K610" i="3"/>
  <c r="J610" i="3"/>
  <c r="K975" i="3"/>
  <c r="J975" i="3"/>
  <c r="K828" i="3"/>
  <c r="J828" i="3"/>
  <c r="K488" i="3"/>
  <c r="J488" i="3"/>
  <c r="K490" i="3"/>
  <c r="J490" i="3"/>
  <c r="J587" i="3"/>
  <c r="K587" i="3"/>
  <c r="K586" i="3"/>
  <c r="J586" i="3"/>
  <c r="J585" i="3"/>
  <c r="K585" i="3"/>
  <c r="K603" i="3"/>
  <c r="J603" i="3"/>
  <c r="K602" i="3"/>
  <c r="J602" i="3"/>
  <c r="K606" i="3"/>
  <c r="J606" i="3"/>
  <c r="K604" i="3"/>
  <c r="J604" i="3"/>
  <c r="K601" i="3"/>
  <c r="J601" i="3"/>
  <c r="K600" i="3"/>
  <c r="J600" i="3"/>
  <c r="K605" i="3"/>
  <c r="J605" i="3"/>
  <c r="J921" i="3"/>
  <c r="K921" i="3"/>
  <c r="K1031" i="3"/>
  <c r="J1031" i="3"/>
  <c r="K952" i="3"/>
  <c r="J952" i="3"/>
  <c r="J822" i="3"/>
  <c r="K822" i="3"/>
  <c r="K951" i="3"/>
  <c r="J951" i="3"/>
  <c r="K571" i="3"/>
  <c r="J571" i="3"/>
  <c r="K334" i="3"/>
  <c r="J334" i="3"/>
  <c r="J491" i="3"/>
  <c r="K491" i="3"/>
  <c r="K745" i="3"/>
  <c r="J745" i="3"/>
  <c r="K728" i="3"/>
  <c r="J728" i="3"/>
  <c r="K746" i="3"/>
  <c r="J746" i="3"/>
  <c r="K377" i="3"/>
  <c r="J377" i="3"/>
  <c r="K908" i="3"/>
  <c r="J908" i="3"/>
  <c r="K909" i="3"/>
  <c r="J909" i="3"/>
  <c r="K1004" i="3"/>
  <c r="J1004" i="3"/>
  <c r="J968" i="3"/>
  <c r="K968" i="3"/>
  <c r="K336" i="3"/>
  <c r="J336" i="3"/>
  <c r="K802" i="3"/>
  <c r="J802" i="3"/>
  <c r="K787" i="3"/>
  <c r="J787" i="3"/>
  <c r="K540" i="3"/>
  <c r="J540" i="3"/>
  <c r="K786" i="3"/>
  <c r="J786" i="3"/>
  <c r="J995" i="3"/>
  <c r="K995" i="3"/>
  <c r="K801" i="3"/>
  <c r="J801" i="3"/>
  <c r="J623" i="3"/>
  <c r="K623" i="3"/>
  <c r="K803" i="3"/>
  <c r="J803" i="3"/>
  <c r="K597" i="3"/>
  <c r="J597" i="3"/>
  <c r="K784" i="3"/>
  <c r="J784" i="3"/>
  <c r="K1034" i="3"/>
  <c r="J1034" i="3"/>
  <c r="K494" i="3"/>
  <c r="J494" i="3"/>
  <c r="K622" i="3"/>
  <c r="J622" i="3"/>
  <c r="J643" i="3"/>
  <c r="K643" i="3"/>
  <c r="K379" i="3"/>
  <c r="J379" i="3"/>
  <c r="K1013" i="3"/>
  <c r="J1013" i="3"/>
  <c r="K537" i="3"/>
  <c r="J537" i="3"/>
  <c r="J818" i="3"/>
  <c r="K818" i="3"/>
  <c r="K789" i="3"/>
  <c r="J789" i="3"/>
  <c r="K785" i="3"/>
  <c r="J785" i="3"/>
  <c r="K335" i="3"/>
  <c r="J335" i="3"/>
  <c r="J1029" i="3"/>
  <c r="K1029" i="3"/>
  <c r="K213" i="3"/>
  <c r="K340" i="3"/>
  <c r="J242" i="3"/>
  <c r="K983" i="3"/>
  <c r="J270" i="3"/>
  <c r="J1030" i="3"/>
  <c r="K487" i="3"/>
  <c r="J487" i="3"/>
  <c r="K661" i="3"/>
  <c r="J661" i="3"/>
  <c r="K489" i="3"/>
  <c r="J489" i="3"/>
  <c r="J361" i="3"/>
  <c r="K361" i="3"/>
  <c r="K547" i="3"/>
  <c r="J547" i="3"/>
  <c r="J903" i="3"/>
  <c r="K903" i="3"/>
  <c r="K697" i="3"/>
  <c r="J697" i="3"/>
  <c r="K548" i="3"/>
  <c r="J548" i="3"/>
  <c r="K637" i="3"/>
  <c r="J637" i="3"/>
  <c r="K891" i="3"/>
  <c r="J891" i="3"/>
  <c r="K783" i="3"/>
  <c r="J783" i="3"/>
  <c r="K639" i="3"/>
  <c r="J639" i="3"/>
  <c r="J644" i="3"/>
  <c r="K644" i="3"/>
  <c r="K647" i="3"/>
  <c r="J647" i="3"/>
  <c r="K561" i="3"/>
  <c r="J561" i="3"/>
  <c r="K386" i="3"/>
  <c r="J386" i="3"/>
  <c r="J663" i="3"/>
  <c r="K663" i="3"/>
  <c r="K662" i="3"/>
  <c r="J662" i="3"/>
  <c r="K660" i="3"/>
  <c r="J660" i="3"/>
  <c r="K645" i="3"/>
  <c r="J645" i="3"/>
  <c r="K591" i="3"/>
  <c r="J591" i="3"/>
  <c r="K1015" i="3"/>
  <c r="J1015" i="3"/>
  <c r="K943" i="3"/>
  <c r="J943" i="3"/>
  <c r="K792" i="3"/>
  <c r="J792" i="3"/>
  <c r="K655" i="3"/>
  <c r="J655" i="3"/>
  <c r="K654" i="3"/>
  <c r="J654" i="3"/>
  <c r="K550" i="3"/>
  <c r="J550" i="3"/>
  <c r="J864" i="3"/>
  <c r="K864" i="3"/>
  <c r="K889" i="3"/>
  <c r="J889" i="3"/>
  <c r="K888" i="3"/>
  <c r="J888" i="3"/>
  <c r="K638" i="3"/>
  <c r="J638" i="3"/>
  <c r="K893" i="3"/>
  <c r="J893" i="3"/>
  <c r="K892" i="3"/>
  <c r="J892" i="3"/>
  <c r="K895" i="3"/>
  <c r="J895" i="3"/>
  <c r="J682" i="3"/>
  <c r="K682" i="3"/>
  <c r="K616" i="3"/>
  <c r="J616" i="3"/>
  <c r="J598" i="3"/>
  <c r="K598" i="3"/>
  <c r="K814" i="3"/>
  <c r="J814" i="3"/>
  <c r="J1022" i="3"/>
  <c r="K1022" i="3"/>
  <c r="J367" i="3"/>
  <c r="K367" i="3"/>
  <c r="J858" i="3"/>
  <c r="K858" i="3"/>
  <c r="K400" i="3"/>
  <c r="J400" i="3"/>
  <c r="J553" i="3"/>
  <c r="K553" i="3"/>
  <c r="K554" i="3"/>
  <c r="J554" i="3"/>
  <c r="J796" i="3"/>
  <c r="K796" i="3"/>
  <c r="J543" i="3"/>
  <c r="K543" i="3"/>
  <c r="J552" i="3"/>
  <c r="K552" i="3"/>
  <c r="J859" i="3"/>
  <c r="K859" i="3"/>
  <c r="J542" i="3"/>
  <c r="K542" i="3"/>
  <c r="K944" i="3"/>
  <c r="J944" i="3"/>
  <c r="J388" i="3"/>
  <c r="K388" i="3"/>
  <c r="J883" i="3"/>
  <c r="K883" i="3"/>
  <c r="K856" i="3"/>
  <c r="J856" i="3"/>
  <c r="J788" i="3"/>
  <c r="K788" i="3"/>
  <c r="J653" i="3"/>
  <c r="K653" i="3"/>
  <c r="J513" i="3"/>
  <c r="K513" i="3"/>
  <c r="K855" i="3"/>
  <c r="J855" i="3"/>
  <c r="J555" i="3"/>
  <c r="K555" i="3"/>
  <c r="J795" i="3"/>
  <c r="K795" i="3"/>
  <c r="J342" i="3"/>
  <c r="K342" i="3"/>
  <c r="K341" i="3"/>
  <c r="J341" i="3"/>
  <c r="J678" i="3"/>
  <c r="K678" i="3"/>
  <c r="J677" i="3"/>
  <c r="K677" i="3"/>
  <c r="J681" i="3"/>
  <c r="K681" i="3"/>
  <c r="K680" i="3"/>
  <c r="J680" i="3"/>
  <c r="J683" i="3"/>
  <c r="K683" i="3"/>
  <c r="K684" i="3"/>
  <c r="J684" i="3"/>
  <c r="J967" i="3"/>
  <c r="K967" i="3"/>
  <c r="K989" i="3"/>
  <c r="J989" i="3"/>
  <c r="J986" i="3"/>
  <c r="K986" i="3"/>
  <c r="J985" i="3"/>
  <c r="K985" i="3"/>
  <c r="K966" i="3"/>
  <c r="J966" i="3"/>
  <c r="J657" i="3"/>
  <c r="K657" i="3"/>
  <c r="K942" i="3"/>
  <c r="J942" i="3"/>
  <c r="J486" i="3"/>
  <c r="K486" i="3"/>
  <c r="J837" i="3"/>
  <c r="K837" i="3"/>
  <c r="J387" i="3"/>
  <c r="K387" i="3"/>
  <c r="J911" i="3"/>
  <c r="K911" i="3"/>
  <c r="J775" i="3"/>
  <c r="K775" i="3"/>
  <c r="K776" i="3"/>
  <c r="J776" i="3"/>
  <c r="J779" i="3"/>
  <c r="K779" i="3"/>
  <c r="K772" i="3"/>
  <c r="J772" i="3"/>
  <c r="J773" i="3"/>
  <c r="K773" i="3"/>
  <c r="K774" i="3"/>
  <c r="J774" i="3"/>
  <c r="J907" i="3"/>
  <c r="K907" i="3"/>
  <c r="J621" i="3"/>
  <c r="K621" i="3"/>
  <c r="J886" i="3"/>
  <c r="K886" i="3"/>
  <c r="J384" i="3"/>
  <c r="K384" i="3"/>
  <c r="J1040" i="3"/>
  <c r="K1040" i="3"/>
  <c r="J1041" i="3"/>
  <c r="K1041" i="3"/>
  <c r="J1042" i="3"/>
  <c r="K1042" i="3"/>
  <c r="K1043" i="3"/>
  <c r="J1043" i="3"/>
  <c r="J1044" i="3"/>
  <c r="K1044" i="3"/>
  <c r="K1045" i="3"/>
  <c r="J1045" i="3"/>
  <c r="J1046" i="3"/>
  <c r="K1046" i="3"/>
  <c r="K1047" i="3"/>
  <c r="J1047" i="3"/>
  <c r="J1048" i="3"/>
  <c r="K1048" i="3"/>
  <c r="J1049" i="3"/>
  <c r="K1049" i="3"/>
  <c r="J1050" i="3"/>
  <c r="K1050" i="3"/>
  <c r="K1051" i="3"/>
  <c r="J1051" i="3"/>
  <c r="J1052" i="3"/>
  <c r="K1052" i="3"/>
  <c r="J1054" i="3"/>
  <c r="K1054" i="3"/>
  <c r="J1055" i="3"/>
  <c r="K1055" i="3"/>
  <c r="J1056" i="3"/>
  <c r="K1056" i="3"/>
  <c r="J1057" i="3"/>
  <c r="K1057" i="3"/>
  <c r="J1058" i="3"/>
  <c r="K1058" i="3"/>
  <c r="J1060" i="3"/>
  <c r="K1060" i="3"/>
  <c r="K1061" i="3"/>
  <c r="J1061" i="3"/>
  <c r="J1062" i="3"/>
  <c r="K1062" i="3"/>
  <c r="J1063" i="3"/>
  <c r="K1063" i="3"/>
  <c r="J1064" i="3"/>
  <c r="K1064" i="3"/>
  <c r="K1065" i="3"/>
  <c r="J1065" i="3"/>
  <c r="J1066" i="3"/>
  <c r="K1066" i="3"/>
  <c r="J1067" i="3"/>
  <c r="K1067" i="3"/>
  <c r="J1068" i="3"/>
  <c r="K1068" i="3"/>
  <c r="K1069" i="3"/>
  <c r="J1069" i="3"/>
  <c r="J1070" i="3"/>
  <c r="K1070" i="3"/>
  <c r="K1071" i="3"/>
  <c r="J1071" i="3"/>
  <c r="J1072" i="3"/>
  <c r="K1072" i="3"/>
  <c r="J1073" i="3"/>
  <c r="K1073" i="3"/>
  <c r="J1074" i="3"/>
  <c r="K1074" i="3"/>
  <c r="J1075" i="3"/>
  <c r="K1075" i="3"/>
  <c r="J1076" i="3"/>
  <c r="K1076" i="3"/>
  <c r="K1077" i="3"/>
  <c r="J1077" i="3"/>
  <c r="K1079" i="3"/>
  <c r="J1079" i="3"/>
  <c r="J1080" i="3"/>
  <c r="K1080" i="3"/>
  <c r="K1081" i="3"/>
  <c r="J1081" i="3"/>
  <c r="J1082" i="3"/>
  <c r="K1082" i="3"/>
  <c r="J1083" i="3"/>
  <c r="K1083" i="3"/>
  <c r="J1084" i="3"/>
  <c r="K1084" i="3"/>
  <c r="K1085" i="3"/>
  <c r="J1085" i="3"/>
  <c r="J1086" i="3"/>
  <c r="K1086" i="3"/>
  <c r="J1087" i="3"/>
  <c r="K1087" i="3"/>
  <c r="J1088" i="3"/>
  <c r="K1088" i="3"/>
  <c r="K1089" i="3"/>
  <c r="J1089" i="3"/>
  <c r="J1090" i="3"/>
  <c r="K1090" i="3"/>
  <c r="J1091" i="3"/>
  <c r="K1091" i="3"/>
  <c r="J1092" i="3"/>
  <c r="K1092" i="3"/>
  <c r="K1093" i="3"/>
  <c r="J1093" i="3"/>
  <c r="J1094" i="3"/>
  <c r="K1094" i="3"/>
  <c r="K1095" i="3"/>
  <c r="J1095" i="3"/>
  <c r="J1096" i="3"/>
  <c r="K1096" i="3"/>
  <c r="J1098" i="3"/>
  <c r="K1098" i="3"/>
  <c r="J1099" i="3"/>
  <c r="K1099" i="3"/>
  <c r="J1100" i="3"/>
  <c r="K1100" i="3"/>
  <c r="K1101" i="3"/>
  <c r="J1101" i="3"/>
  <c r="J1102" i="3"/>
  <c r="K1102" i="3"/>
  <c r="K1103" i="3"/>
  <c r="J1103" i="3"/>
  <c r="J1104" i="3"/>
  <c r="K1104" i="3"/>
  <c r="J1105" i="3"/>
  <c r="K1105" i="3"/>
  <c r="J1106" i="3"/>
  <c r="K1106" i="3"/>
  <c r="J1107" i="3"/>
  <c r="K1107" i="3"/>
  <c r="J1108" i="3"/>
  <c r="K1108" i="3"/>
  <c r="K1109" i="3"/>
  <c r="J1109" i="3"/>
  <c r="J1110" i="3"/>
  <c r="K1110" i="3"/>
  <c r="K1111" i="3"/>
  <c r="J1111" i="3"/>
  <c r="J1112" i="3"/>
  <c r="K1112" i="3"/>
  <c r="K1113" i="3"/>
  <c r="J1113" i="3"/>
  <c r="J1114" i="3"/>
  <c r="K1114" i="3"/>
  <c r="J1115" i="3"/>
  <c r="K1115" i="3"/>
  <c r="K1117" i="3"/>
  <c r="J1117" i="3"/>
  <c r="J1118" i="3"/>
  <c r="K1118" i="3"/>
  <c r="J1119" i="3"/>
  <c r="K1119" i="3"/>
  <c r="J1120" i="3"/>
  <c r="K1120" i="3"/>
  <c r="K1121" i="3"/>
  <c r="J1121" i="3"/>
  <c r="J1122" i="3"/>
  <c r="K1122" i="3"/>
  <c r="J1123" i="3"/>
  <c r="K1123" i="3"/>
  <c r="J1124" i="3"/>
  <c r="K1124" i="3"/>
  <c r="K1125" i="3"/>
  <c r="J1125" i="3"/>
  <c r="J1126" i="3"/>
  <c r="K1126" i="3"/>
  <c r="K1127" i="3"/>
  <c r="J1127" i="3"/>
  <c r="J1128" i="3"/>
  <c r="K1128" i="3"/>
  <c r="K1129" i="3"/>
  <c r="J1129" i="3"/>
  <c r="J1130" i="3"/>
  <c r="K1130" i="3"/>
  <c r="J1131" i="3"/>
  <c r="K1131" i="3"/>
  <c r="J1132" i="3"/>
  <c r="K1132" i="3"/>
  <c r="K1133" i="3"/>
  <c r="J1133" i="3"/>
  <c r="J1134" i="3"/>
  <c r="K1134" i="3"/>
  <c r="J698" i="3"/>
  <c r="K658" i="3"/>
  <c r="K1078" i="3"/>
  <c r="K633" i="3"/>
  <c r="J1097" i="3"/>
  <c r="K866" i="3"/>
  <c r="K1053" i="3"/>
  <c r="K1116" i="3"/>
  <c r="K6" i="3"/>
  <c r="J6" i="3"/>
</calcChain>
</file>

<file path=xl/sharedStrings.xml><?xml version="1.0" encoding="utf-8"?>
<sst xmlns="http://schemas.openxmlformats.org/spreadsheetml/2006/main" count="7736" uniqueCount="2140">
  <si>
    <t>CHARGE CODE</t>
  </si>
  <si>
    <t>DESCRIPTION</t>
  </si>
  <si>
    <t>CPT CODE</t>
  </si>
  <si>
    <t>UB04 REVENUE CODE</t>
  </si>
  <si>
    <t>CATEGORY CODE</t>
  </si>
  <si>
    <t>INCISION/DRAINAGE ABSCESS</t>
  </si>
  <si>
    <t>SX</t>
  </si>
  <si>
    <t>INS/DRAIN ABSCESS COMPL</t>
  </si>
  <si>
    <t>INCISION AND DRAINAGE OF PILONDIAL CYST</t>
  </si>
  <si>
    <t>I&amp;D PILONIDAL CST COMP</t>
  </si>
  <si>
    <t>I &amp; RMVL SUB-CUT SIMPLE</t>
  </si>
  <si>
    <t>I &amp; RMVL FB, SUB-CUT,COMP</t>
  </si>
  <si>
    <t>PUNCTURE ASP OF ABSCESS</t>
  </si>
  <si>
    <t>DBRDMT W RMVL FM FX &amp; DISLC SKN SUBQ T/M/F/ MUSC</t>
  </si>
  <si>
    <t>DBRDMT, SKIN, PARTIAL THICK</t>
  </si>
  <si>
    <t>DBRD SKN SUBQ TISSUE</t>
  </si>
  <si>
    <t>RMVL SKIN TAGS</t>
  </si>
  <si>
    <t>EXC BGN LSN TRUNK 3.1-4.0</t>
  </si>
  <si>
    <t>AVULSION/1-NAIL PLATE</t>
  </si>
  <si>
    <t>EVAC SUBUNGUAL HEMATOMA</t>
  </si>
  <si>
    <t>EXC NAIL PART/COMP</t>
  </si>
  <si>
    <t>REPAIR NAIL BED</t>
  </si>
  <si>
    <t>WEDGE EXC SKIN/NAIL BED</t>
  </si>
  <si>
    <t>EXCISION PILONIDAL CYST SINUS EXTENSIVE</t>
  </si>
  <si>
    <t>REPAIR LAC OF SCALP, NECK, AXILLAE, TRUNK, OR EXTREMITIES INCL HANDS OR FEET</t>
  </si>
  <si>
    <t>REPAIR LAC SCALP 2.6-7.5</t>
  </si>
  <si>
    <t>REPAIR LAC SCALP 7.6-12.5</t>
  </si>
  <si>
    <t>REPAIR LAC,SCALP 12.6-20C</t>
  </si>
  <si>
    <t>SIMPLE REPAIR OF SUPERFICIAL WOUNDS OF SCALP NECK AXILLAE</t>
  </si>
  <si>
    <t>REPAIR LAC FACE LESS THAN 2.5 CM</t>
  </si>
  <si>
    <t>REPAIR LAC FACE 2.6-5.0CM</t>
  </si>
  <si>
    <t>REPAIR LAC FACE 5.1-7.5CM</t>
  </si>
  <si>
    <t>LACERATION REPAIR, FACE, 7.6 TO 12.5 CM</t>
  </si>
  <si>
    <t>TX SUPERFICIAL WOUND DEHISCENCE SIMPLE CLOSURE</t>
  </si>
  <si>
    <t>LYR CLSR S/A/T/E 2.5CM</t>
  </si>
  <si>
    <t>REPAIR-INT SCALP 2.6-7.5</t>
  </si>
  <si>
    <t>INTERM RPR SCLP/TRNK/EXTR</t>
  </si>
  <si>
    <t>REPAIR INTERM S/A/T/E 12.</t>
  </si>
  <si>
    <t>REPAIR INTERM S/A/T/E 20.1-30.0 CM</t>
  </si>
  <si>
    <t>LAYER CLSR NECK/HAND 2.6</t>
  </si>
  <si>
    <t>WOUND REPAIR, INTERMEDIATE N-HF</t>
  </si>
  <si>
    <t>LYR CLSR N/H/F/ETRNL GENT</t>
  </si>
  <si>
    <t>REPAIR INTERMEDIATE N/H/F/XTRNAL GEN 12.6 -20 CM</t>
  </si>
  <si>
    <t>LAYER CLSR OF WND NCK/HND</t>
  </si>
  <si>
    <t>LYR CLSR WOUND 2.6-5.0FAC</t>
  </si>
  <si>
    <t>LYR CLSR F/E/E/N/L/M&amp;/MUC</t>
  </si>
  <si>
    <t>REPAIR INTERMEDIATE F/E/E/N/L/M&amp;MUC 7.6-12.5CM</t>
  </si>
  <si>
    <t>RPR CMPX SCALP ARM2.6-7.5</t>
  </si>
  <si>
    <t>CMPLX RPR ADD 5 CM OR LES</t>
  </si>
  <si>
    <t>RPR CMPX FOREHEAD/CHECK/C</t>
  </si>
  <si>
    <t>CMPX RPR EYE NOSE 1.1-2.5</t>
  </si>
  <si>
    <t>RPR CPLX E/N/E/L 2.6-7.5</t>
  </si>
  <si>
    <t>REPAIR COMPLEX EYELID/NOSE/EAR/LIP EA 5 CM&lt;</t>
  </si>
  <si>
    <t>SUTURE RMVL W/ANESTHESIA</t>
  </si>
  <si>
    <t>BURN, INITIAL TREATMENT</t>
  </si>
  <si>
    <t>BURN, DRESSING/DBRDMNT-SM</t>
  </si>
  <si>
    <t>TRIGGER POINT INJ 1-2 MUS</t>
  </si>
  <si>
    <t>ARTHROCENTESIS, SML JOINT</t>
  </si>
  <si>
    <t>DRAIN, INJECT JOINT BURSA ARTHROCENTISIS</t>
  </si>
  <si>
    <t>ARTHROCENTESIS, LG JOINT</t>
  </si>
  <si>
    <t>APRIRATION AND OR INJECTION OF GANGLION CYSTS</t>
  </si>
  <si>
    <t>CLTX NSL B1 FX W/O MNPJ</t>
  </si>
  <si>
    <t>CLOSED TX NOSE FX WO STABL</t>
  </si>
  <si>
    <t>CLSD TX FX ORBIT EXCEPT B</t>
  </si>
  <si>
    <t>CLDS TX TEMP DISLOCATION</t>
  </si>
  <si>
    <t>CLTX RIB FX UNCOMP EA</t>
  </si>
  <si>
    <t>CLTX CLAVICULAR FX WO MNP</t>
  </si>
  <si>
    <t>CLSD TX SCAPULAR FX WO MA</t>
  </si>
  <si>
    <t>CLTX PROX HUMRL FX WO MAN</t>
  </si>
  <si>
    <t>CLOSED TREATMENT OF GREATER HUMERAL TUBEROSITY FRACTURE; W/O MANIPULATION</t>
  </si>
  <si>
    <t>SHOULDER DISLOCATION TRMT</t>
  </si>
  <si>
    <t>CLTX HUMRL SHFT FX W/O MN</t>
  </si>
  <si>
    <t>CLTX SPRCNDYLR/TRANSCNDYL</t>
  </si>
  <si>
    <t>CLTX HUMERAL EPICONYLAR</t>
  </si>
  <si>
    <t>CLTX HUMRL CNDLYR FX MEDI</t>
  </si>
  <si>
    <t>CLSD TX ELBOW DISLOCAT</t>
  </si>
  <si>
    <t>RADIAL HEAD SUBLUX. CHILD</t>
  </si>
  <si>
    <t>CLTX RDL HEAD FX WO MANP</t>
  </si>
  <si>
    <t>CLTX ULNR FX PROX END WO</t>
  </si>
  <si>
    <t>CLTX RDL SHFT FX WO MANP</t>
  </si>
  <si>
    <t>CLSD TX RAD SHAFT W/MANIP</t>
  </si>
  <si>
    <t>CLSD TX ULNAR SHFT FX NO</t>
  </si>
  <si>
    <t>CLTX RDL&amp;UR SHFT FXS W/O</t>
  </si>
  <si>
    <t>CLSD TX DISTAL RAD FX WO</t>
  </si>
  <si>
    <t>CLSD TX DISTAL RAD FX</t>
  </si>
  <si>
    <t>CLSD TX NAVICULAR FX WO M</t>
  </si>
  <si>
    <t>CLTTX CARPL B1 FX W/MNPJ EA B1</t>
  </si>
  <si>
    <t>CLTX UR SYLOID FX</t>
  </si>
  <si>
    <t>I &amp; D FINGER ABSCESS,SIMP</t>
  </si>
  <si>
    <t>CLSD TX METACARPAL FX</t>
  </si>
  <si>
    <t>CLSD TX MEDICARPAL FX</t>
  </si>
  <si>
    <t>CLTX MTCRPL FX W/MNP W/XT</t>
  </si>
  <si>
    <t>CLSD TX OF CARPOMETA DISLOCATION THUMB W/MAN</t>
  </si>
  <si>
    <t>CLS TX MCP DISLOCATION</t>
  </si>
  <si>
    <t>CLSD TX PHALANGEAL SHFTFX</t>
  </si>
  <si>
    <t>CLTX PHLNGL FX PROX/MIDDL</t>
  </si>
  <si>
    <t>CLS TX FX FINGER/THUMB</t>
  </si>
  <si>
    <t>CLTX DSTL PHLNGL FX FNGR/</t>
  </si>
  <si>
    <t>TREAT FINGER DISLOC FINGE</t>
  </si>
  <si>
    <t>CLOSED TREATMENT COCCYGEAL FRACTURE</t>
  </si>
  <si>
    <t>CLTX ACETABULUM HIP/SOCKT FX W/O MNP</t>
  </si>
  <si>
    <t>REMOVAL FOREIGN BODY DEEP THIGH/KNEE</t>
  </si>
  <si>
    <t>CLTX FEM FX DSTAL END MED</t>
  </si>
  <si>
    <t>CLTX PATELLAR FX W/O MNPJ</t>
  </si>
  <si>
    <t>CLTX TIBL FX PROX W/O MNPJ</t>
  </si>
  <si>
    <t>CLOSED TX KNEE DISLOCATION W/O ANESTHESIA</t>
  </si>
  <si>
    <t>CLTX PATELLAR DISLC W/O A</t>
  </si>
  <si>
    <t>CLTX TIBL SFT FX W/MANP</t>
  </si>
  <si>
    <t>CLTX MEDIAL MALLS FX W/O</t>
  </si>
  <si>
    <t>CLTX PROX FIVULA/SHFT FX</t>
  </si>
  <si>
    <t>CLSD TX DISTAL FIBULAR FX</t>
  </si>
  <si>
    <t>CLOSED TX BIMALLEOLAR ANK</t>
  </si>
  <si>
    <t>CLTX BIMAL ANKLE FX W/POT</t>
  </si>
  <si>
    <t>UNDER FX/DISLOCATION ON THE LEG TIBIA AND FIBULA AND ANKLE JOINT</t>
  </si>
  <si>
    <t>CLOSED TX ANKLE DISLOCATI</t>
  </si>
  <si>
    <t>RMVL FB BODY FOOT SUBQ</t>
  </si>
  <si>
    <t>RMVL FB FOOT DEEP</t>
  </si>
  <si>
    <t>CLSD TX CLAVICLE FX WO MA</t>
  </si>
  <si>
    <t>CLTX TALUS FX W/O MNPJ</t>
  </si>
  <si>
    <t>TX TARSAL B1 FX XCP TALUS</t>
  </si>
  <si>
    <t>CLTX METAR FX WO MNP</t>
  </si>
  <si>
    <t>CLTX FX GRT TOE W/O MNLJ</t>
  </si>
  <si>
    <t>CLSD TX FX PLALANX/PHALAN</t>
  </si>
  <si>
    <t>FX CARE PHALANX NOT GREAT</t>
  </si>
  <si>
    <t>CLSD TX PIP JNT DISLOCATI</t>
  </si>
  <si>
    <t>CAST HAND/LOWER FOREARM GAUNTLET</t>
  </si>
  <si>
    <t>LONG ARM SPLINT</t>
  </si>
  <si>
    <t>SHORT ARM SPLINT</t>
  </si>
  <si>
    <t>SHORT ARM SPLINT DYNAMIC</t>
  </si>
  <si>
    <t>APPLICATION FINGER SPLINT</t>
  </si>
  <si>
    <t>STRPG SHO</t>
  </si>
  <si>
    <t>STRAPPING HAND/FINGER</t>
  </si>
  <si>
    <t>LONG LEG SPLINT</t>
  </si>
  <si>
    <t>SHORT LEG SPLINT</t>
  </si>
  <si>
    <t>STRAPPING ANKLE/FOOT</t>
  </si>
  <si>
    <t>STRAPPING TOES</t>
  </si>
  <si>
    <t>STRAPPING UNNA BOOT</t>
  </si>
  <si>
    <t>RMVL/BIVALV GAUNTLET BOOT</t>
  </si>
  <si>
    <t>REPAIR OF BODY CAST</t>
  </si>
  <si>
    <t>RMVL FOREIGN BODY NASAL</t>
  </si>
  <si>
    <t>NASAL PACKING</t>
  </si>
  <si>
    <t>CTRL NSL HEMRRG ANT CPLX</t>
  </si>
  <si>
    <t>INTUBATION ENDOTRACHEAL EMERGENCY PROCEDURE</t>
  </si>
  <si>
    <t>TRACHEOTOMY TUBE CHANGE PRIOR TO FISTULA TRACT</t>
  </si>
  <si>
    <t>LARYNGOSCOPY +- TRACHEOSCOPY ASPIRATION</t>
  </si>
  <si>
    <t>TUBE THORACOSTOMY INCLUDES WATER SEAL</t>
  </si>
  <si>
    <t>RESCJ/INC SUBVALVULAR TISSUE</t>
  </si>
  <si>
    <t>INTRODUCTION OF NEEDLE/IN</t>
  </si>
  <si>
    <t>VENIPUNCTURE</t>
  </si>
  <si>
    <t>COLL CAPILLARY BLG SPEC</t>
  </si>
  <si>
    <t>INSERT TUNNELED CV CATH - INSJ TUN CTR CVC W/O SUBQ POR</t>
  </si>
  <si>
    <t>COLLECT BLOOD FROM IMPLAN</t>
  </si>
  <si>
    <t>ARTERIAL PUNCTURE/WITHDRAWAL OF BLOOD FOR DIAGNOSIS</t>
  </si>
  <si>
    <t>DRAINAGE LYMPH NODE ABSC/LYMPHADENITIS SMPL</t>
  </si>
  <si>
    <t>RPR LIP FULL THICKNESS</t>
  </si>
  <si>
    <t>LACERATION REPAIR OF TONGUE</t>
  </si>
  <si>
    <t>DRNG ABSC DENTOALVEOLAR S</t>
  </si>
  <si>
    <t>I&amp;D ABSC PRITONSILLAR</t>
  </si>
  <si>
    <t>RMVL FB PHARYNX</t>
  </si>
  <si>
    <t>NASAL/ORAGASTRIC W/STENT</t>
  </si>
  <si>
    <t>I&amp;D ISCHIOR/PRIRC ABSC SP</t>
  </si>
  <si>
    <t>INC/DRAIN PERIANAL ABS SU</t>
  </si>
  <si>
    <t>INCISION THROM HEMORRHOID</t>
  </si>
  <si>
    <t>ENULEATION EXCC OF EXT HE</t>
  </si>
  <si>
    <t>BLDR IRR SMPL LVG&amp;/INSTLJ</t>
  </si>
  <si>
    <t>INSR NONDWELLING BLDR CAT</t>
  </si>
  <si>
    <t>INSERTION BLADDER CATH</t>
  </si>
  <si>
    <t>INSERT BLADDER CATH COMPL</t>
  </si>
  <si>
    <t>INC/DRAIN VULVA/PERINEAL</t>
  </si>
  <si>
    <t>I &amp; D BARTHOLIN ABSCESS</t>
  </si>
  <si>
    <t>FTL NON-STRS TST</t>
  </si>
  <si>
    <t>VAG DLVR ONLY</t>
  </si>
  <si>
    <t>SPINAL PUNCTURE,LUMBAR</t>
  </si>
  <si>
    <t>NERVE BLOCK, TRIGEMENAL</t>
  </si>
  <si>
    <t>INJ ANESTHETIC FACIAL NRV</t>
  </si>
  <si>
    <t>INJ ANESTHETIC AGENT</t>
  </si>
  <si>
    <t>DSTRJ NULYT OTH PRPH NVR/BRANCH</t>
  </si>
  <si>
    <t>REMOVAL FB EYE-SUPERFCL</t>
  </si>
  <si>
    <t>RMVL FB EYE W/O SLIT LAMP</t>
  </si>
  <si>
    <t>RMVL FB EYE</t>
  </si>
  <si>
    <t>I&amp;D ABSCESS EYELID</t>
  </si>
  <si>
    <t>RMVL FOREIGN BODY EAR</t>
  </si>
  <si>
    <t>RMVL FB XTRNL AUD CANAL A</t>
  </si>
  <si>
    <t>REMOVAL IMPACTED CERUMEN USING IRRIGATION/LAVAGE, UNILATERAL</t>
  </si>
  <si>
    <t>RMVL IMPACTED CERUMEN</t>
  </si>
  <si>
    <t>RADEX EYE DETCJ FB</t>
  </si>
  <si>
    <t>XRAY</t>
  </si>
  <si>
    <t>XRAY MANDIBLE LESS THAN 4 VIEWS</t>
  </si>
  <si>
    <t>XRAY MANDIBLE MIN 4 VIEWS</t>
  </si>
  <si>
    <t>RADEX MASTOIDS LESS THAN 3 VIEWS PR SIDE</t>
  </si>
  <si>
    <t>XRAY FACIAL BONES LESS THAN 3 VIEW</t>
  </si>
  <si>
    <t>XRAY FACIAL BONES GREATER THAN 3 VIEW</t>
  </si>
  <si>
    <t>NASAL BONE X-RAY</t>
  </si>
  <si>
    <t>RAD EXAM ORBIT COMP.</t>
  </si>
  <si>
    <t>RAD EXAM SINUS COMPLETE</t>
  </si>
  <si>
    <t>SKULL LESS THAN 4 VIEWS</t>
  </si>
  <si>
    <t>RAD EXAM SKULL COMPLETE</t>
  </si>
  <si>
    <t>RADEX TMPRMAND JT OPN&amp;CLSD MOUTH UNI</t>
  </si>
  <si>
    <t>CEPHALOGRAM ORTHODONTIC</t>
  </si>
  <si>
    <t>RAD EXAM NECK,SOFT TISSUE</t>
  </si>
  <si>
    <t>COMPUTED TOMOGRAPHY HD/BR</t>
  </si>
  <si>
    <t>CT</t>
  </si>
  <si>
    <t>TOMOGRAPHY HEAD/BRAIN WIT</t>
  </si>
  <si>
    <t>COMPUTED TOMOGRAPHY HEAD/</t>
  </si>
  <si>
    <t>CT ORBIT SELLA/POST FOSSA</t>
  </si>
  <si>
    <t>CT ORBIT/EAR/FOSSA WITHOUT CONTRAST FOLLOWED BY CONTRAST WITH FURTHER SECTIONS</t>
  </si>
  <si>
    <t>CT MAXLFCL AREA C-MATRL</t>
  </si>
  <si>
    <t>CT MAXLFCL AREA C+ MATRL</t>
  </si>
  <si>
    <t>CT NECK WO CONTRAST</t>
  </si>
  <si>
    <t>CT SOFT TISS NCK C+MATRL</t>
  </si>
  <si>
    <t>CTA HEAD C-/C+</t>
  </si>
  <si>
    <t>CT ANGIOGRAPHY NECK</t>
  </si>
  <si>
    <t>MRA HEAD C-MATRL</t>
  </si>
  <si>
    <t>MRI</t>
  </si>
  <si>
    <t>MRA NECK C-MATRL</t>
  </si>
  <si>
    <t>MRI BRN BRN STEM C-MATRL</t>
  </si>
  <si>
    <t>MRI BRN BRN STEM C-/C+</t>
  </si>
  <si>
    <t>XRAY CHEST AP</t>
  </si>
  <si>
    <t>XRAY CHEST PA &amp; LATERAL</t>
  </si>
  <si>
    <t>RADEX CH COMPL MIN 4 VIEW</t>
  </si>
  <si>
    <t>CHEST X RAY 1 VIEW</t>
  </si>
  <si>
    <t>CHEST X RAY 2 VIEWS</t>
  </si>
  <si>
    <t>BRONCHOGRAPHY BI RS&amp;I</t>
  </si>
  <si>
    <t>RIBS UNILATERAL 2 VIEWS</t>
  </si>
  <si>
    <t>RIB UNILATERAL W CHEST</t>
  </si>
  <si>
    <t>RIBS BILATERAL 3 VIEWS</t>
  </si>
  <si>
    <t>RIBS BILATERAL W/CHEST</t>
  </si>
  <si>
    <t>CHEST 2 VIEWS</t>
  </si>
  <si>
    <t>CT CHEST W/O CONTRAST</t>
  </si>
  <si>
    <t>CT THORAX W/CONTRAST</t>
  </si>
  <si>
    <t>CT THORAX WO CONTRAST</t>
  </si>
  <si>
    <t>CT ANGIOGRAPHY</t>
  </si>
  <si>
    <t>MRI CH C-MATRL</t>
  </si>
  <si>
    <t>SPINE SINGLE VIEW</t>
  </si>
  <si>
    <t>SPINE, CERVICAL 2/3 VIEWS</t>
  </si>
  <si>
    <t>SPINE, CERVICAL MIN 4VIEW</t>
  </si>
  <si>
    <t>SPINE CERV. COMP FLEX/EXT</t>
  </si>
  <si>
    <t>RADEX SPI THORACOLMBR STANDING SCOLIOSIS</t>
  </si>
  <si>
    <t>SPINE THORACIC 2 VIEWS</t>
  </si>
  <si>
    <t>SPINE THORACIC 3 VIEWS</t>
  </si>
  <si>
    <t>RAD EXAN SPINE THROAC 4 V</t>
  </si>
  <si>
    <t>SPINE LUMBO. MIN 4 VIEWS</t>
  </si>
  <si>
    <t>LUMBAR X-RAY 4 VIEWS RADEX SPI LUMBOSAC MINIMUM 4 VIEWS</t>
  </si>
  <si>
    <t>RAD EXAM SPINE LUMBO COMP</t>
  </si>
  <si>
    <t>SPINE LUMBAR AP &amp; LAT W F</t>
  </si>
  <si>
    <t>COMPUTED TOMOGRAPHY CERVI</t>
  </si>
  <si>
    <t>CT CRV SPI C+MATRL</t>
  </si>
  <si>
    <t>CT CRV SPI C-/C+</t>
  </si>
  <si>
    <t>CT THRC SPI C-MATRL</t>
  </si>
  <si>
    <t>CT THRC SPI C+ MATRL</t>
  </si>
  <si>
    <t>CT L SPINE WO CONTRST</t>
  </si>
  <si>
    <t>CT LMBR SPI C+ MATRL</t>
  </si>
  <si>
    <t>MRI SPI CANAL&amp;CNTS CRV C-MATRL</t>
  </si>
  <si>
    <t>MRI SPI CANAL&amp;CNTS THRC C-MATRL</t>
  </si>
  <si>
    <t>MRI SPI CANAL&amp;CNTS LMBR C-MATRL</t>
  </si>
  <si>
    <t>MRI SPI CANAL&amp;CNTS C-/C+ CRV</t>
  </si>
  <si>
    <t>MRI SPI CANAL&amp;CNTS C-/C+</t>
  </si>
  <si>
    <t>MRI SPI CANAL&amp;CNTS C-/C+ LMBR</t>
  </si>
  <si>
    <t>RAD EXAM PELVIS 1/2 VEIW</t>
  </si>
  <si>
    <t>RADEX PELVIS COMPL MIN 3</t>
  </si>
  <si>
    <t>CTA PELVIS C-/C+ POST-PXE</t>
  </si>
  <si>
    <t>CT PELVIS WO CONTRAST</t>
  </si>
  <si>
    <t>TOMOGRAPHY PELVIS WCONTRS</t>
  </si>
  <si>
    <t>CT PELVIS W OR WO CONTRST</t>
  </si>
  <si>
    <t>MRI PELVIS C-MATRL</t>
  </si>
  <si>
    <t>MRI PELVIS C+ MATRL</t>
  </si>
  <si>
    <t>XRAY COCCYX/SACRUM</t>
  </si>
  <si>
    <t>XRAY CLAVICLE 2 VIEWS</t>
  </si>
  <si>
    <t>SCAPULA COMPLETE</t>
  </si>
  <si>
    <t>RADEX SHO 1 VIEW</t>
  </si>
  <si>
    <t>SHOULDR COMPLETE 2 VIEWS</t>
  </si>
  <si>
    <t>XRAY AC JOINTS-BILAT</t>
  </si>
  <si>
    <t>XRAY HUMERUS MIN 2 VIEWS</t>
  </si>
  <si>
    <t>XRAY ELBOW 2 VIEWS</t>
  </si>
  <si>
    <t>XRAY ELBOW GREATER THAN 3 VIEWS-COMP</t>
  </si>
  <si>
    <t>XRAY FOREARM AP &amp; LAT</t>
  </si>
  <si>
    <t>XRAY UPPER EXT. INFANT, 2 VIEWS</t>
  </si>
  <si>
    <t>XRAY WRIST AP &amp; LAT VIEW</t>
  </si>
  <si>
    <t>XRAY WRIST/COMP MIN 3 VIE</t>
  </si>
  <si>
    <t>XRAY HAND AP &amp; LAT</t>
  </si>
  <si>
    <t>XRAY HAND MIN 3 VIEWS</t>
  </si>
  <si>
    <t>XRAY FINGER MIN 2 VIEWS</t>
  </si>
  <si>
    <t>CT UPPR EXTR WO CNTRS</t>
  </si>
  <si>
    <t>UNDER DIAGNOSTIC RADIOLOGY</t>
  </si>
  <si>
    <t>MRI UXTR OTH/THN JT C-/C+</t>
  </si>
  <si>
    <t>MRI ANY JT UXTR C-MATRL</t>
  </si>
  <si>
    <t>RADIOLOGIC EXAM HIP UNILAT 1 VIEW</t>
  </si>
  <si>
    <t>XRAY EXAM HIP UNI 2-3 VIEWS</t>
  </si>
  <si>
    <t>XRAY HIP MIN 2 VIEWS</t>
  </si>
  <si>
    <t>HIPS BILAT MIN 2 VIEW INC</t>
  </si>
  <si>
    <t>XRAY FEMUR AP &amp; LAT VIEW</t>
  </si>
  <si>
    <t>RADIOLOGIC EXAM FEMUR MINIMUM VIEW 2</t>
  </si>
  <si>
    <t>XRAY KNEE, SUNRISE VIEW</t>
  </si>
  <si>
    <t>XRAY KNEE MIN 3 VIEWS</t>
  </si>
  <si>
    <t>RAD EXAM KNEE 4 OR MORE</t>
  </si>
  <si>
    <t>XRAY TIBIA/FIBULA AP/LAT</t>
  </si>
  <si>
    <t>XRAY ANKLE 2 VIEWS</t>
  </si>
  <si>
    <t>XRAY ANKLE 3 VIEWS/COMPLE</t>
  </si>
  <si>
    <t>XRAY FOOT MIN 2 VIEWS</t>
  </si>
  <si>
    <t>XRAY FOOT MIN 3 VIEWS</t>
  </si>
  <si>
    <t>RAD EXAN HEEL MIN 2 VIEWS</t>
  </si>
  <si>
    <t>XRAY TOES, MIN 2 VIEWS</t>
  </si>
  <si>
    <t>CT LWR EXTR WO CONTRAST</t>
  </si>
  <si>
    <t>CT LWR EXT W CONT</t>
  </si>
  <si>
    <t>CT LXTR C-/C+</t>
  </si>
  <si>
    <t>COMPUTED TOMOGRAPHIC ANGIOGRAPHY, LOWER EXT W/CONTRAST MATERIAL</t>
  </si>
  <si>
    <t>MRI ANY JT LXTR C-MATRL</t>
  </si>
  <si>
    <t>MRI ANY JT LXTR C+ MATRL</t>
  </si>
  <si>
    <t>MRI ANY JT LXTR C-/C+</t>
  </si>
  <si>
    <t>MRA LXTR C+-MATRL</t>
  </si>
  <si>
    <t>RAD EXAM ABD SINGL ANTER</t>
  </si>
  <si>
    <t>RADEX ABD ANTEROPOST&amp;ADDL OBLQ&amp;CONE VIEWS</t>
  </si>
  <si>
    <t>XRAY ABDOMEN 1 VIEW</t>
  </si>
  <si>
    <t>RADIOLOGIC EXAMINATION, ABDOMEN; 2 VIEWS</t>
  </si>
  <si>
    <t>RAD EXAM ABDOMEN COMPL</t>
  </si>
  <si>
    <t>RADIOLOGIC EXAMINATION, ABDOMEN; 3 OR MORE VIEWS</t>
  </si>
  <si>
    <t>RAD EXAM COMPLETE ABD</t>
  </si>
  <si>
    <t>COMPUTED TOMOGRAPHY ABD</t>
  </si>
  <si>
    <t>TOMOGRAPHY ABD W/CONTRAST</t>
  </si>
  <si>
    <t>TOMOGRAPHY ABD W/OCONTRAS</t>
  </si>
  <si>
    <t>COMPUTED TOMOGRAPHY ABD AND PELVIS</t>
  </si>
  <si>
    <t>CT ANGIO ABDOMEN W/CONTRA</t>
  </si>
  <si>
    <t>COMP TOMOG AB/PEL W/O CON</t>
  </si>
  <si>
    <t>COMP TOMO AB/PELV W/OCONT</t>
  </si>
  <si>
    <t>CT ABD &amp; PELVIS 1 PLUS SECTION/REGNS</t>
  </si>
  <si>
    <t>MRI ABD C-MATRL</t>
  </si>
  <si>
    <t>MRI ABD C-/C+</t>
  </si>
  <si>
    <t>RADEX GI TRC UPR +-DLYD FLMS W/KUB</t>
  </si>
  <si>
    <t>RADEX GI UPR C+ +-GLUC +-DYLD FLMS W/KUB</t>
  </si>
  <si>
    <t>CT HEART WITHOUT CONTRAST CALCIUM SCREEN</t>
  </si>
  <si>
    <t>CT CORONARY</t>
  </si>
  <si>
    <t>CT ANGIOGRAPHY ABDOMINAL AORTA BILATERAL LOWER EXT W CONTRAST</t>
  </si>
  <si>
    <t>CONSULTATION ON XRAY EXAM MADE ELSEWHERE</t>
  </si>
  <si>
    <t>3D RNDR I&amp;R CT MRI US/OTH</t>
  </si>
  <si>
    <t>ULTRASOUND, SOFT TISSUES OF HEAD AND NECK</t>
  </si>
  <si>
    <t>US</t>
  </si>
  <si>
    <t>US BREAST R-T W/IMAGE DOCUMENTATION</t>
  </si>
  <si>
    <t>US ABDOMINAL R-T W/IMAGE</t>
  </si>
  <si>
    <t>US ABDOMINAL</t>
  </si>
  <si>
    <t>US RETROPERITONEAL R-T W/</t>
  </si>
  <si>
    <t>US RPR B-SCAN&amp;/R-T IMG LMTD</t>
  </si>
  <si>
    <t>ULTRASOUND 14 WK TABDL 1/1ST GESTATION</t>
  </si>
  <si>
    <t>ULTRASND PG UTER</t>
  </si>
  <si>
    <t>UT PG UTER R-T IMG TRVG</t>
  </si>
  <si>
    <t>TRANSVAGINAL ULTRASOUND</t>
  </si>
  <si>
    <t>US PELVIC NONOB REAL-TIME</t>
  </si>
  <si>
    <t>PEL NONOB B-SCAN&amp;/R-T IMG LMTD/F-UP+C97</t>
  </si>
  <si>
    <t>US SCROTUM&amp;CNTS</t>
  </si>
  <si>
    <t>US EXTREMITY</t>
  </si>
  <si>
    <t>ULTRASOUND, EXTREMITY, NONVASCULAR</t>
  </si>
  <si>
    <t>CT BONE MINERAL DENSITY STUDY 1+SITS APPND</t>
  </si>
  <si>
    <t>SHORTNESS OF BREATH PANEL</t>
  </si>
  <si>
    <t>LAB</t>
  </si>
  <si>
    <t>ADRNL IMG CORTEX&amp;/MEDULLA</t>
  </si>
  <si>
    <t>HIDA SCAN-HEPATBL DUX SYS IMG GLBLDR</t>
  </si>
  <si>
    <t>B1&amp;/JT IMG WHBDY</t>
  </si>
  <si>
    <t>B1&amp;/JT IMG 3 PHASE STD</t>
  </si>
  <si>
    <t>B1&amp;/JT IMG TOMOG SPECT</t>
  </si>
  <si>
    <t>CARD BPI GTD=BRM PLNR 1 STD REST/STRS</t>
  </si>
  <si>
    <t>CEREBROSPINAL FLUID SCAN</t>
  </si>
  <si>
    <t>BASIC METABOLIC PANEL CALCIUM IONIZED</t>
  </si>
  <si>
    <t>METABOLIC PANEL BASIC</t>
  </si>
  <si>
    <t>ELECTROLYTE PANEL</t>
  </si>
  <si>
    <t>METABOLIC COMPRE PANEL</t>
  </si>
  <si>
    <t>LIPID PROFILE III</t>
  </si>
  <si>
    <t>HEPATITIS PANEL</t>
  </si>
  <si>
    <t>HEPATIC FUNCTION PANEL</t>
  </si>
  <si>
    <t>DRUG ABUSE PANEL II</t>
  </si>
  <si>
    <t>DRUG CONFIRMATION, EACH PROCEDURE</t>
  </si>
  <si>
    <t>DRUG SCREEN</t>
  </si>
  <si>
    <t>DIGOXIN</t>
  </si>
  <si>
    <t>DIPROPYLACETIC ACID</t>
  </si>
  <si>
    <t>LITHIUM</t>
  </si>
  <si>
    <t>PHENYTOIN LEVEL</t>
  </si>
  <si>
    <t>SALICYLATE</t>
  </si>
  <si>
    <t>TACROLIMUS</t>
  </si>
  <si>
    <t>VANCOMYCIN PEAK</t>
  </si>
  <si>
    <t>DRUG SCREEN ANALGESICS NON OPIOD</t>
  </si>
  <si>
    <t>ANTIDEPRESSANTS TRICYCLIC AND OTHER CYCLICALS 1 OR 2</t>
  </si>
  <si>
    <t>SUPPLIES</t>
  </si>
  <si>
    <t>UNDER DEFINITIVE DRUG TESTING PROCEDURE</t>
  </si>
  <si>
    <t>U/A DIPSTICK</t>
  </si>
  <si>
    <t>U/A DIP STICK</t>
  </si>
  <si>
    <t>URNLS DIP STICK/TABLET RG</t>
  </si>
  <si>
    <t>U/A W/O MICRO DIPSTICK</t>
  </si>
  <si>
    <t>PREG.TST URINE VISUAL</t>
  </si>
  <si>
    <t>ACETAMINOPHEN</t>
  </si>
  <si>
    <t>KETONES-SERUM</t>
  </si>
  <si>
    <t>ALBUMIN:SERUM</t>
  </si>
  <si>
    <t>ALCOHOL-BLOOD</t>
  </si>
  <si>
    <t>ASSAY OF AMMONIA</t>
  </si>
  <si>
    <t>AMYLASE</t>
  </si>
  <si>
    <t>BILIRUBIN,TOTAL</t>
  </si>
  <si>
    <t>MB FRACTION</t>
  </si>
  <si>
    <t>OCCULT BLOOD</t>
  </si>
  <si>
    <t>BLD OCLT PEROXIDASE ACTV</t>
  </si>
  <si>
    <t>ASSAY TEST FOR BLOOD FECAL</t>
  </si>
  <si>
    <t>VITAMIN D 25 HYDROXY</t>
  </si>
  <si>
    <t>ASSAY OF CALCITONIN</t>
  </si>
  <si>
    <t>ASSAY OF CALCIUM</t>
  </si>
  <si>
    <t>CALCIUM IONIZED</t>
  </si>
  <si>
    <t>CARBOXYHEMOGLOBIN, QUANTITATIVE</t>
  </si>
  <si>
    <t>ASSAY CARBOXYHBQUAL</t>
  </si>
  <si>
    <t>CORTISOL, SERUM</t>
  </si>
  <si>
    <t>CREATINE</t>
  </si>
  <si>
    <t>COL-CHR/MS QUAL 1 STATIONARY&amp;MOBILE PHASE</t>
  </si>
  <si>
    <t>COL-CHR/MS</t>
  </si>
  <si>
    <t>CREATINE CK-TOTAL</t>
  </si>
  <si>
    <t>CREATINE,TOTAL CK</t>
  </si>
  <si>
    <t>CREATINE CKMB</t>
  </si>
  <si>
    <t>CREATININE</t>
  </si>
  <si>
    <t>VITAMIN B12</t>
  </si>
  <si>
    <t>ENZYME CELL ACTIVITY</t>
  </si>
  <si>
    <t>ESTRADOIL LEVEL</t>
  </si>
  <si>
    <t>ASSAY OF ETHYLENE GLYCOL</t>
  </si>
  <si>
    <t>FERRITIN</t>
  </si>
  <si>
    <t>FOLIC ACID SERUM</t>
  </si>
  <si>
    <t>GASES BLD PH ONLY</t>
  </si>
  <si>
    <t>GASES,BLOOD</t>
  </si>
  <si>
    <t>BLOOD GASES W O2 SATURATION</t>
  </si>
  <si>
    <t>GLUCOSE, BODY FLUID, OTHER THAN BLOOD</t>
  </si>
  <si>
    <t>GLUCOSE</t>
  </si>
  <si>
    <t>GLUCOSE BLOOD REAGET STR</t>
  </si>
  <si>
    <t>GLUCOSE FINGER STICK</t>
  </si>
  <si>
    <t>GLUTAMYLTRANSFERASE-GTT</t>
  </si>
  <si>
    <t>FSH</t>
  </si>
  <si>
    <t>GLYCOSYLATED HEMOGLOBIN TEST</t>
  </si>
  <si>
    <t>ASSAY OF URINE HEMOGLOBIN</t>
  </si>
  <si>
    <t>HOMOCYSTINE</t>
  </si>
  <si>
    <t>IMMUNOASSAY ANALYTE QUANTITIATIVE NOS</t>
  </si>
  <si>
    <t>IRON-TOTAL</t>
  </si>
  <si>
    <t>IRON BINDING CAPACITY</t>
  </si>
  <si>
    <t>ASSAY OF LACTIC ACID</t>
  </si>
  <si>
    <t>LACTATE LD LDH ENZYME</t>
  </si>
  <si>
    <t>LIPASE</t>
  </si>
  <si>
    <t>SERUM MAGNESIUM</t>
  </si>
  <si>
    <t>MYOGLOBIN</t>
  </si>
  <si>
    <t>B-TYPE NATRIURETIC</t>
  </si>
  <si>
    <t>METHYLMALONIC ACID LEVEL</t>
  </si>
  <si>
    <t>ASSAY PHENYLKETONES</t>
  </si>
  <si>
    <t>ALK PHOS/PROFILE OR PANEL</t>
  </si>
  <si>
    <t>ASSAY OF PROLACTIN</t>
  </si>
  <si>
    <t>PROTEIN,TOTAL,EXCEPT REFR</t>
  </si>
  <si>
    <t>PROTEIN, TOTAL</t>
  </si>
  <si>
    <t>PROTEIN ELECTROPHORESIS</t>
  </si>
  <si>
    <t>PROTEIN, ELECTROPHORETIC FRACTIONATION AND QUANTITATION</t>
  </si>
  <si>
    <t>VITAMIN B6</t>
  </si>
  <si>
    <t>TESTOSTERONE; FREE</t>
  </si>
  <si>
    <t>ASSAY OF TOTAL TESTOSTERONE</t>
  </si>
  <si>
    <t>THYRIXINE TOTAL</t>
  </si>
  <si>
    <t>LAB FOR ASSAY OF FREE THYROXINE</t>
  </si>
  <si>
    <t>TSH</t>
  </si>
  <si>
    <t>AST</t>
  </si>
  <si>
    <t>ALT-TRANSFERASE;ALANINE</t>
  </si>
  <si>
    <t>THYROID HORMONE</t>
  </si>
  <si>
    <t>ASSAY TRIIODOTHYRONINE</t>
  </si>
  <si>
    <t>TROPONIN I</t>
  </si>
  <si>
    <t>TROPONIN QUAL</t>
  </si>
  <si>
    <t>BUN</t>
  </si>
  <si>
    <t>URIC ACID</t>
  </si>
  <si>
    <t>URIC ACID OTH SRC</t>
  </si>
  <si>
    <t>HCG QUANTATIVE</t>
  </si>
  <si>
    <t>PREGNANCY TEST BLOOD</t>
  </si>
  <si>
    <t>HEMATOCRIT</t>
  </si>
  <si>
    <t>HEMOGLOBIN</t>
  </si>
  <si>
    <t>CBC</t>
  </si>
  <si>
    <t>CBC W/O DIFF</t>
  </si>
  <si>
    <t>BLD# MNL C-CNT RBC/PLTLT EA</t>
  </si>
  <si>
    <t>MANUAL RETICULOCYTE COUNT</t>
  </si>
  <si>
    <t>AUTOMATED RETICULOCYTE COUNT</t>
  </si>
  <si>
    <t>AUTOMATED LEUKOCYTE COUNT</t>
  </si>
  <si>
    <t>COAGJ TM ACTIVATED</t>
  </si>
  <si>
    <t>FIBRIN DEGRADATION PROD</t>
  </si>
  <si>
    <t>D-DIMER</t>
  </si>
  <si>
    <t>FIBRINOGEN ACTIVITY</t>
  </si>
  <si>
    <t>WBC ALKALINE PHOSPHATASE</t>
  </si>
  <si>
    <t>PHOSPHOLIPID NEUTRALIZATION PLATELET</t>
  </si>
  <si>
    <t>PROTHROMBIN TIME</t>
  </si>
  <si>
    <t>SEDIMENTATION RATE NONAUT</t>
  </si>
  <si>
    <t>SED RATE ERYTHROCYTE NON</t>
  </si>
  <si>
    <t>THROMBOPLASTIN TIME PART</t>
  </si>
  <si>
    <t>ANTINUCLEAR ANTIBODIES</t>
  </si>
  <si>
    <t>C REACTIVE PROTEIN</t>
  </si>
  <si>
    <t>C REACTIVE PROTEIN HS</t>
  </si>
  <si>
    <t>SMOOTH MUSCLE AB TITER</t>
  </si>
  <si>
    <t>MONO,HETEROPHILE ANTIBODI</t>
  </si>
  <si>
    <t>HETEROPHILE</t>
  </si>
  <si>
    <t>IMMUNOASSAY INFECTIOUS AGENT</t>
  </si>
  <si>
    <t>IMMUNOELECTROPHORESIS</t>
  </si>
  <si>
    <t>ANTITHYROID PEROXIDASE AB</t>
  </si>
  <si>
    <t>MONO SPOT</t>
  </si>
  <si>
    <t>RHEUMATOID FACTOR</t>
  </si>
  <si>
    <t>RHEUMATOID FACTOR QUANT</t>
  </si>
  <si>
    <t>SKN TST COCCIDIOIDOMYCOSI</t>
  </si>
  <si>
    <t>SKN TST HISTOPLASMOSIS</t>
  </si>
  <si>
    <t>TB INTRADERMAL</t>
  </si>
  <si>
    <t>RPR RAPID REGAIN TEST</t>
  </si>
  <si>
    <t>LYME DISEASE-EARLY IGG</t>
  </si>
  <si>
    <t>ANTIBODY, LYME DISEASE</t>
  </si>
  <si>
    <t>ANTB CHLAMYDIA</t>
  </si>
  <si>
    <t>EPSTEIN BARR VIRUS EA</t>
  </si>
  <si>
    <t>HELICOBACTOR PYLORI ANTIBODY</t>
  </si>
  <si>
    <t>ANTB HTLV/HIV ANTB CONFIRMATION TST</t>
  </si>
  <si>
    <t>HERPES SIMPLEX, SERUM</t>
  </si>
  <si>
    <t>HIV SERUM</t>
  </si>
  <si>
    <t>ANTB HIV-2</t>
  </si>
  <si>
    <t>SINGLE RESULT LAB TEST</t>
  </si>
  <si>
    <t>HEPATITIS B SURFACE ANTIBODY (HBSAB)</t>
  </si>
  <si>
    <t>HEPATITIS BE ANTIBODY (HBEAB)</t>
  </si>
  <si>
    <t>HEPATITIS A IGM ANTIBODY</t>
  </si>
  <si>
    <t>MALARIA ANTIBODY</t>
  </si>
  <si>
    <t>ANTB RSV</t>
  </si>
  <si>
    <t>VARICELLA</t>
  </si>
  <si>
    <t>WEST NILE, IGM</t>
  </si>
  <si>
    <t>ANTIBODY, WEST NILE VIRUS</t>
  </si>
  <si>
    <t>ANTIBODY; VIRUS, NOT ELSEWHERE SPECIFIED</t>
  </si>
  <si>
    <t>HEPATITIS C ANTIBODY</t>
  </si>
  <si>
    <t>ANTB SCR RBC EA SERUM TQ</t>
  </si>
  <si>
    <t>BLOOD TYPING</t>
  </si>
  <si>
    <t>RH FACTOR-BLOOD</t>
  </si>
  <si>
    <t>BLD TYPING RH PHEXYPING COMPL</t>
  </si>
  <si>
    <t>BLOOD CULTURE</t>
  </si>
  <si>
    <t>FECES CULTURE, BACTERIA</t>
  </si>
  <si>
    <t>STOOL CULTURE, BACTERIA</t>
  </si>
  <si>
    <t>CULTURE BODY FLUID</t>
  </si>
  <si>
    <t>CULTURE ANAEROBIC</t>
  </si>
  <si>
    <t>CULTURE AEROBIC IDENTIFY</t>
  </si>
  <si>
    <t>CULTURE, BACTERIAL-SCREEN</t>
  </si>
  <si>
    <t>URINE CULTURE</t>
  </si>
  <si>
    <t>CULTURE BCT ISOL&amp;PRSMPTV</t>
  </si>
  <si>
    <t>CUL FNGI DEFINITIVE ID EA ORGANISM YEAST</t>
  </si>
  <si>
    <t>CHLAMYDIA CULTURE</t>
  </si>
  <si>
    <t>MYCOBACTERIA CULTURE</t>
  </si>
  <si>
    <t>OVA AND PARASITES SMEAR</t>
  </si>
  <si>
    <t>SMEAR, PRIMARY SOURCE WITH INTERP, WET MOUNT FOR INFECTIOUS AGENTS</t>
  </si>
  <si>
    <t>SMR PRIM SRC SPEC STAIN</t>
  </si>
  <si>
    <t>WET SMEAR</t>
  </si>
  <si>
    <t>TOXIN OR ANTITOXIN ASSAY, TISSUE CULTURE</t>
  </si>
  <si>
    <t>HSV 1 AND 2 CULTURES</t>
  </si>
  <si>
    <t>INFECTIOUS AGENT ANTIGEN DETECTION BY IMMUNOFLORESCENT TECHNIQUE</t>
  </si>
  <si>
    <t>IAADI INF B VIRUS</t>
  </si>
  <si>
    <t>CLOSTRIDIUM AG EIA</t>
  </si>
  <si>
    <t>H PYLORI AG EIA</t>
  </si>
  <si>
    <t>HIV-1 AG W/HIV-1 &amp; HIV-S AB</t>
  </si>
  <si>
    <t>INFLUENZA A&amp;B</t>
  </si>
  <si>
    <t>ROTAVIRUS AG EIA</t>
  </si>
  <si>
    <t>INF AGT IMMUNO STREP A</t>
  </si>
  <si>
    <t>STOOL NOROVIRUS</t>
  </si>
  <si>
    <t>CANDIDA DNA PROBE</t>
  </si>
  <si>
    <t>IADNA CHLABYDIA TRACHOMAT</t>
  </si>
  <si>
    <t>INFECTIOUS AGENT DETECTION BY NUC ACID; CHLAMYDIA TRACHOMATIS</t>
  </si>
  <si>
    <t>INF AGENT DET NUC ACID CLOSTRIDIUM AMP PROBE</t>
  </si>
  <si>
    <t>ENTEROVIRUS-INFECTIOUS AGENT DETECTION BY NUCL ACID (DNA OR RNA) AMPL PROBE</t>
  </si>
  <si>
    <t>INFLUENZA DNA AMP PROBE</t>
  </si>
  <si>
    <t>INFECTIOUS AGENT DETECTION BY NUCLEIC ACID; GASTRO PATHOGEN</t>
  </si>
  <si>
    <t>TRICHOMONIS VAGINALIS</t>
  </si>
  <si>
    <t>INFECTIOUS AGENT DETECTION BY NUCLEIC ACID (DNA OR RNA)</t>
  </si>
  <si>
    <t>INFECTIOUS AGENT DETECTINO BY NUC ACID; NEISSERIA HONNORRHOEAE</t>
  </si>
  <si>
    <t>TRICHOMONAS VAGINALIS, DIRECT PROBE TECHNIQUE</t>
  </si>
  <si>
    <t>O&amp;P SMEAR W/AMPLIFIC</t>
  </si>
  <si>
    <t>INFLUENZA IMMUNOASSAY OPT</t>
  </si>
  <si>
    <t>INF AGT DET IMNAS OPT RSV</t>
  </si>
  <si>
    <t>NO DESCRIPTION</t>
  </si>
  <si>
    <t>NEISSERIA GONORRHOEAE DET</t>
  </si>
  <si>
    <t>RAPID STREP-BETA STREP</t>
  </si>
  <si>
    <t>TISSUE CULTURE SKIN/BIOPSY</t>
  </si>
  <si>
    <t>PATH LEVEL 1</t>
  </si>
  <si>
    <t>PATH LEVEL III</t>
  </si>
  <si>
    <t>PATH SURG LEVEL IV</t>
  </si>
  <si>
    <t>STAIN TRICHOME</t>
  </si>
  <si>
    <t>CELL COUNT, MISC BODY FLUIDS</t>
  </si>
  <si>
    <t>CELL COUNT MISC BODY FLUI</t>
  </si>
  <si>
    <t>LEUKOCYTE ASSESSMENT, FECAL</t>
  </si>
  <si>
    <t>CRYSTAL INDENTIFICATION</t>
  </si>
  <si>
    <t>SPTM OBTG SPEC AERSL INDUCED SPX</t>
  </si>
  <si>
    <t>GLUCOSE TEST IN MET 8 PANEL</t>
  </si>
  <si>
    <t>HEP B IMMUNE GLOBULIN</t>
  </si>
  <si>
    <t>IMMUN ADM 1 VAC</t>
  </si>
  <si>
    <t>IMADM PRQ ID SUBQ/IM NJXS</t>
  </si>
  <si>
    <t>IV NFS THER PROPH/DX 1ST</t>
  </si>
  <si>
    <t>HEMOPERFUSION</t>
  </si>
  <si>
    <t>GASTRIC INTUBATION/ASPER</t>
  </si>
  <si>
    <t>OPH MEDICAL XM&amp;EVAL INTRM</t>
  </si>
  <si>
    <t>VIS FLD XM UNI/BI I&amp;R LMT</t>
  </si>
  <si>
    <t>AUDIO SCREENING</t>
  </si>
  <si>
    <t>PURE TONE AUDIOMTRY AIR O</t>
  </si>
  <si>
    <t>CARDIOVERSION ELECTIVE ARRHYT XTRNL</t>
  </si>
  <si>
    <t>EKG W/INTREP AND REPORT</t>
  </si>
  <si>
    <t>EKG</t>
  </si>
  <si>
    <t>RTN ECG 12 LEADS INTRP/RP</t>
  </si>
  <si>
    <t>RHYTHM ECG 1-3 LDS W/I&amp;R</t>
  </si>
  <si>
    <t>RHYTHM ECG 1-3 LEADS</t>
  </si>
  <si>
    <t>RHYTHM ECG 1-3 LDS I&amp;R ON</t>
  </si>
  <si>
    <t>WEARABLE ECG 24 HR W/VIS SUPIMPOS SCAN PHYS R&amp;I</t>
  </si>
  <si>
    <t>EXTERNAL EKG RECORDING UP TO 48HRS BY CONT RHYTHM</t>
  </si>
  <si>
    <t>TEE R-T IMG 2D W/PROBE PLMT ONLY</t>
  </si>
  <si>
    <t>ECHO TTHRC R-T 2D-+M-MODE REST&amp;STRS CONT ECG</t>
  </si>
  <si>
    <t>N-INVAS PHYSIOLOGIC STD XTRC ART COMPL BI STD</t>
  </si>
  <si>
    <t>DUP-SCAN XTRC ART COMPL B</t>
  </si>
  <si>
    <t>DUP-SCAN XTRC ART UNI/LMTD STD</t>
  </si>
  <si>
    <t>N-INVAS PHYSIOLOGIC STD</t>
  </si>
  <si>
    <t>DOPPLER-DUP-SCAN LXTR ART/ARTL BPGS UNI/LMTD STD</t>
  </si>
  <si>
    <t>DUP-SCAN UXTR ART/ARTL BPGS UNI/LMTD STD</t>
  </si>
  <si>
    <t>QUANT VENOUS FLOW ST</t>
  </si>
  <si>
    <t>DUP-SCAN XTR VEINS COMPL</t>
  </si>
  <si>
    <t>DPLX SCN EXTRM VEINS</t>
  </si>
  <si>
    <t>DUPLEX SCAN OF ARTERIAL INFLOW AND VENOUS OUTFLOW OF ABD, PELVIC, SCROTAL</t>
  </si>
  <si>
    <t>DUPLEX SCAN LIMITED</t>
  </si>
  <si>
    <t>DOPPLER FLOW TESTING</t>
  </si>
  <si>
    <t>SPIROMETRY W/RECORD</t>
  </si>
  <si>
    <t>BRNCDILAT RSPSE SPMTRY PR</t>
  </si>
  <si>
    <t>VC TOT SPX</t>
  </si>
  <si>
    <t>RESPIR FLO VOL LOOP</t>
  </si>
  <si>
    <t>PULM STRS TSTG CPLX</t>
  </si>
  <si>
    <t>NEBULIZER TREATMENT</t>
  </si>
  <si>
    <t>INHALATION TREATMENT - CONTINUOUS 1ST HR</t>
  </si>
  <si>
    <t>DEMO&amp;/EVAL OF PT UTILIZ</t>
  </si>
  <si>
    <t>PULM COMPLIANCE STD</t>
  </si>
  <si>
    <t>EAR OR PULSE OXIMETRY</t>
  </si>
  <si>
    <t>N-INVAS EAR/PLS OXIMTRY F</t>
  </si>
  <si>
    <t>ALLERGY INJ SRVC; SINGLE</t>
  </si>
  <si>
    <t>ALLERGY INJ SRVC; 2 OR MO</t>
  </si>
  <si>
    <t>IV INFUS INIT 31 MIN 1 HR</t>
  </si>
  <si>
    <t>IV INFUS HYDR EA ADD'T HR</t>
  </si>
  <si>
    <t>IV INFUSION THERAPY/PROPH</t>
  </si>
  <si>
    <t>IV INFUS THER PROPH/DX EA</t>
  </si>
  <si>
    <t>IV NFS THER PROPH/DX ADDL</t>
  </si>
  <si>
    <t>IV NFS TX PROPHYLAXIS/DX</t>
  </si>
  <si>
    <t>SUB INFUS EA ADD HR</t>
  </si>
  <si>
    <t>THERAPEUTIC PROPHYLACTIC/</t>
  </si>
  <si>
    <t>INJECTION, INTRA-ARTERIAL</t>
  </si>
  <si>
    <t>THER PROPH/DX NJX IV PUSH</t>
  </si>
  <si>
    <t>THER PROPH/DX NJX EA SEQL</t>
  </si>
  <si>
    <t>SUB INFU EA ADD IV PUSH</t>
  </si>
  <si>
    <t>INJECTION- UNLISTED THERAPEUTIC PROPH/DX/IVA NJX/NFS</t>
  </si>
  <si>
    <t>SPECIMEN HANDLING</t>
  </si>
  <si>
    <t>COC COLLECITON ONLY</t>
  </si>
  <si>
    <t>POSTOP SURGICAL FOLLOW UP</t>
  </si>
  <si>
    <t>BLUE CROSS RQRD LVL3</t>
  </si>
  <si>
    <t>SERVICES PROVIDED BETWEEN 10P AND 8A AT A 24 HOUR FACILITY</t>
  </si>
  <si>
    <t>MOD SEDATION &amp;#60;5YRS 30</t>
  </si>
  <si>
    <t>MOD SEDATION SERV UNDER 5</t>
  </si>
  <si>
    <t>M-SEDAJ BY SM PHY 15 MIN</t>
  </si>
  <si>
    <t>MOD SEDATION</t>
  </si>
  <si>
    <t>SCREENING TEST OF VISION</t>
  </si>
  <si>
    <t>OBSERVATION CARE, PER DAY</t>
  </si>
  <si>
    <t>OBS</t>
  </si>
  <si>
    <t>FACILITY CHG LEVEL 1</t>
  </si>
  <si>
    <t>EM</t>
  </si>
  <si>
    <t>FACILITY CHG LEVEL 2</t>
  </si>
  <si>
    <t>FACILITY CHG LEVEL 3</t>
  </si>
  <si>
    <t>FACILITY CHG LEVEL 4</t>
  </si>
  <si>
    <t>FACILITY CHG LEVEL 5</t>
  </si>
  <si>
    <t>CRITICAL CARE 30-74 MIN</t>
  </si>
  <si>
    <t>CRITICAL CARE ADD 30 MIN</t>
  </si>
  <si>
    <t>SMOKING CESSATION 3-10</t>
  </si>
  <si>
    <t>SMOKING CESSATION 10 MIN</t>
  </si>
  <si>
    <t>A0394</t>
  </si>
  <si>
    <t>ALS IV DRUG THERAPY SUPPLIES</t>
  </si>
  <si>
    <t>SUPPLY</t>
  </si>
  <si>
    <t>A0396</t>
  </si>
  <si>
    <t>ALS ESPOHAGEAL INTUB SUPPLIES</t>
  </si>
  <si>
    <t>A1234</t>
  </si>
  <si>
    <t>SURGICAL TRAY- PNEUMOTHORAX/CHEST KIT</t>
  </si>
  <si>
    <t>A4550</t>
  </si>
  <si>
    <t>A4208</t>
  </si>
  <si>
    <t>3 CC STERILE SYRINGE &amp; NEEDLE</t>
  </si>
  <si>
    <t>A4209</t>
  </si>
  <si>
    <t>5+ CC STERILE SYRINGE &amp; NEEDLE</t>
  </si>
  <si>
    <t>A4213</t>
  </si>
  <si>
    <t>20+ CC SYRINGE ONLY</t>
  </si>
  <si>
    <t>A4215</t>
  </si>
  <si>
    <t>NEEDLE STERILE, ANY SIZE, EACH</t>
  </si>
  <si>
    <t>A4216</t>
  </si>
  <si>
    <t>STERILE WATER/SALINE, FLUSH 10ML</t>
  </si>
  <si>
    <t>A4217</t>
  </si>
  <si>
    <t>STERILE SALINE WATER PER 500 ML</t>
  </si>
  <si>
    <t>A4218</t>
  </si>
  <si>
    <t>STERILE SALINE OR WATER</t>
  </si>
  <si>
    <t>A4222</t>
  </si>
  <si>
    <t>EXT UNFU PMP PER CASS/BAG</t>
  </si>
  <si>
    <t>A4224</t>
  </si>
  <si>
    <t>ALOCHOL OR PEROXIDE PER PINT</t>
  </si>
  <si>
    <t>A4244</t>
  </si>
  <si>
    <t>ALCOHOL OR PEROXIDE PER PINT</t>
  </si>
  <si>
    <t>A4246</t>
  </si>
  <si>
    <t>BETADINE/PHISOHEX SOLUTION</t>
  </si>
  <si>
    <t>A4247</t>
  </si>
  <si>
    <t>BETADINE/IODINE SWABS/WIPES</t>
  </si>
  <si>
    <t>A4252</t>
  </si>
  <si>
    <t>GLUCOSE TEST STRIP-BLOOD KETONE TEST OR STRIP</t>
  </si>
  <si>
    <t>A4270</t>
  </si>
  <si>
    <t>DISPOSABLE ENDOCODE SHEATH</t>
  </si>
  <si>
    <t>A4311</t>
  </si>
  <si>
    <t>CATHETER W/O BAG 2 WAY LATEX</t>
  </si>
  <si>
    <t>A4314</t>
  </si>
  <si>
    <t>INSRT TRAY W/DRAINAGE BAG</t>
  </si>
  <si>
    <t>A4316</t>
  </si>
  <si>
    <t>CATH W DRAINAGE 3 WAY</t>
  </si>
  <si>
    <t>A4320</t>
  </si>
  <si>
    <t>IRR TRAY W/BULB/PISTON SY</t>
  </si>
  <si>
    <t>A4322</t>
  </si>
  <si>
    <t>IRRIGATION SYRINGE, BULB</t>
  </si>
  <si>
    <t>A4327</t>
  </si>
  <si>
    <t>URIN CUP FEMALE COLLECT DEV CUP</t>
  </si>
  <si>
    <t>A4332</t>
  </si>
  <si>
    <t>LUBE STERILE PACKET</t>
  </si>
  <si>
    <t>A4335</t>
  </si>
  <si>
    <t>INCONTINENCE SUPPLY MISC</t>
  </si>
  <si>
    <t>A4338</t>
  </si>
  <si>
    <t>INDWELLING CATHETER, FOLEY TYPE, TWO-WAY LATEX WITH COATING</t>
  </si>
  <si>
    <t>A4344</t>
  </si>
  <si>
    <t>INDWELLING CATH FOLEY TYP</t>
  </si>
  <si>
    <t>A4351</t>
  </si>
  <si>
    <t>STRAIGHT TIP URINE CATHETER</t>
  </si>
  <si>
    <t>A4353</t>
  </si>
  <si>
    <t>INTERMIT URINARY CATHETER</t>
  </si>
  <si>
    <t>A4358</t>
  </si>
  <si>
    <t>URINARY DRAINAGE BAG</t>
  </si>
  <si>
    <t>A4364</t>
  </si>
  <si>
    <t>DERMABOND- ADHESIVE, LIQUID OR EQUAL PER OZ</t>
  </si>
  <si>
    <t>A4390</t>
  </si>
  <si>
    <t>OST POUCH DRNABLE W/EXT B</t>
  </si>
  <si>
    <t>A4450</t>
  </si>
  <si>
    <t>TAPE NO WATERPROOF</t>
  </si>
  <si>
    <t>A4452</t>
  </si>
  <si>
    <t>TAPE WATERPROOF 18 SQ IN</t>
  </si>
  <si>
    <t>LACERATION- SURGICAL KIT</t>
  </si>
  <si>
    <t>A4554</t>
  </si>
  <si>
    <t>DISPOSABLE UNDERPADS</t>
  </si>
  <si>
    <t>A4565</t>
  </si>
  <si>
    <t>SLING</t>
  </si>
  <si>
    <t>A4570</t>
  </si>
  <si>
    <t>SPECIAL CASTING MATERIAL</t>
  </si>
  <si>
    <t>A4580</t>
  </si>
  <si>
    <t>CAST SUPPLIES</t>
  </si>
  <si>
    <t>A4590</t>
  </si>
  <si>
    <t>3 ORTHO GLASS 4 SPECIAL CASTING MATERIAL</t>
  </si>
  <si>
    <t>A4595</t>
  </si>
  <si>
    <t>TENS SUPPL 2 LEAD PER MONTH</t>
  </si>
  <si>
    <t>A4606</t>
  </si>
  <si>
    <t>OXYGEN PROBE USED W OXIMETER</t>
  </si>
  <si>
    <t>A4614</t>
  </si>
  <si>
    <t>PEAK FLOW SUPPLY</t>
  </si>
  <si>
    <t>A4615</t>
  </si>
  <si>
    <t>CANNULA NASAL</t>
  </si>
  <si>
    <t>A4616</t>
  </si>
  <si>
    <t>TUBING (OXYGEN) PER FOOT</t>
  </si>
  <si>
    <t>A4617</t>
  </si>
  <si>
    <t>MOUTHPIECE FOR RESPIRATORY OXYGEN EQUIPMENT</t>
  </si>
  <si>
    <t>A4627</t>
  </si>
  <si>
    <t>SPACER, BAG OR RESERVOIR, WITH OR WITHOUT MASK, FOR METERED DOSE INHALER</t>
  </si>
  <si>
    <t>A4649</t>
  </si>
  <si>
    <t>SURGICAL SUPPLY MISC</t>
  </si>
  <si>
    <t>A4653</t>
  </si>
  <si>
    <t>PD CATHERTER ANCHOR BELT</t>
  </si>
  <si>
    <t>A4657</t>
  </si>
  <si>
    <t>SYRINGE W OR WO NEEDLE</t>
  </si>
  <si>
    <t>A4670</t>
  </si>
  <si>
    <t>AUTOMATIC BP MONITOR #11</t>
  </si>
  <si>
    <t>A4673</t>
  </si>
  <si>
    <t>SALINE BLADE #11</t>
  </si>
  <si>
    <t>A4927</t>
  </si>
  <si>
    <t>GLOVES NON STERILE</t>
  </si>
  <si>
    <t>A4930</t>
  </si>
  <si>
    <t>GLOVES STERILE PER PAIR</t>
  </si>
  <si>
    <t>A5120</t>
  </si>
  <si>
    <t>SWAB OR WIPE SKIN BARRIER</t>
  </si>
  <si>
    <t>A5200</t>
  </si>
  <si>
    <t>PERCUTANEOUS CATHETER ANCHOR</t>
  </si>
  <si>
    <t>A6021</t>
  </si>
  <si>
    <t>COLLAGEN DRESSING STERIL</t>
  </si>
  <si>
    <t>A6205</t>
  </si>
  <si>
    <t>COMPOSITE DRSG LESS THAN 48 SQ IN</t>
  </si>
  <si>
    <t>A6210</t>
  </si>
  <si>
    <t>FOAM DRSG LESS THAN 16=48 SQ IN W/ BORDER</t>
  </si>
  <si>
    <t>A6211</t>
  </si>
  <si>
    <t>FOAM DRG LESS THAN 16 LESS THAN 48 SQ IN WO BORDER</t>
  </si>
  <si>
    <t>A6213</t>
  </si>
  <si>
    <t>FOAM DRG 16-48 SQ IN W/BRDR</t>
  </si>
  <si>
    <t>A6216</t>
  </si>
  <si>
    <t>GAUZE NONIMPREG 16 SQ IN</t>
  </si>
  <si>
    <t>A6217</t>
  </si>
  <si>
    <t>GAUZE NON STERILE</t>
  </si>
  <si>
    <t>A6218</t>
  </si>
  <si>
    <t>GAUZE, NON STERILE</t>
  </si>
  <si>
    <t>A6219</t>
  </si>
  <si>
    <t>GAUZE- STERILE</t>
  </si>
  <si>
    <t>A6222</t>
  </si>
  <si>
    <t>GAUZE IMPREGNATED WITH ME</t>
  </si>
  <si>
    <t>A6228</t>
  </si>
  <si>
    <t>GAUZE GREATER THAN 16 SQ IN</t>
  </si>
  <si>
    <t>A6231</t>
  </si>
  <si>
    <t>GAUZE, 16 LESS THAN SQ IN, EACH</t>
  </si>
  <si>
    <t>A6250</t>
  </si>
  <si>
    <t>SKIN SEAL PROTECT MOISTURIZER OINTMENT</t>
  </si>
  <si>
    <t>A6260</t>
  </si>
  <si>
    <t>WOUND CLEANSER</t>
  </si>
  <si>
    <t>A6261</t>
  </si>
  <si>
    <t>WOUND FILLER</t>
  </si>
  <si>
    <t>A6402</t>
  </si>
  <si>
    <t>STERILE GUAZE LESS THAN 16 INCHES</t>
  </si>
  <si>
    <t>A6407</t>
  </si>
  <si>
    <t>PACK STRIPS NON-IMPREGNTD</t>
  </si>
  <si>
    <t>A6410</t>
  </si>
  <si>
    <t>STERILE EYE PAD OR STRIP</t>
  </si>
  <si>
    <t>A6412</t>
  </si>
  <si>
    <t>EYE PATCH</t>
  </si>
  <si>
    <t>A6413</t>
  </si>
  <si>
    <t>ADHESIVE BANDAGE FIRST AI</t>
  </si>
  <si>
    <t>A6446</t>
  </si>
  <si>
    <t>CONFORMING BANDAGE, GREATER THAN 3 INCHES</t>
  </si>
  <si>
    <t>A6448</t>
  </si>
  <si>
    <t>LT COMP BANDAGE LESS THAN 3IN</t>
  </si>
  <si>
    <t>A6449</t>
  </si>
  <si>
    <t>LIGHT COMP BANDAGE</t>
  </si>
  <si>
    <t>A6450</t>
  </si>
  <si>
    <t>LT COMPRS BANDAGE ELAST</t>
  </si>
  <si>
    <t>A6453</t>
  </si>
  <si>
    <t>BANDAGE SELF ADHER BAND W LESS THAN 3</t>
  </si>
  <si>
    <t>A6454</t>
  </si>
  <si>
    <t>SELF ADHER BANDAGE</t>
  </si>
  <si>
    <t>A6455</t>
  </si>
  <si>
    <t>A6457</t>
  </si>
  <si>
    <t>TUBULAR DRESSING</t>
  </si>
  <si>
    <t>A7002</t>
  </si>
  <si>
    <t>SUCTION TUBING USED W PUMP</t>
  </si>
  <si>
    <t>A7003</t>
  </si>
  <si>
    <t>ADMN SET SM VOL NONFILTER</t>
  </si>
  <si>
    <t>A7011</t>
  </si>
  <si>
    <t>NONDISPOS CORRUGATED TUBING</t>
  </si>
  <si>
    <t>A7015</t>
  </si>
  <si>
    <t>NEBULIZER MASK USED W NEBULIZER</t>
  </si>
  <si>
    <t>A7016</t>
  </si>
  <si>
    <t>DOME/MOUTHPIECE NEB</t>
  </si>
  <si>
    <t>A7017</t>
  </si>
  <si>
    <t>NEBULIZER MASK NOT USED W/ OXYGEN</t>
  </si>
  <si>
    <t>A7520</t>
  </si>
  <si>
    <t>TRACH LARYN TUBE NON CUFFED</t>
  </si>
  <si>
    <t>A9150</t>
  </si>
  <si>
    <t>NON PRESCRIPTION DRUG</t>
  </si>
  <si>
    <t>A9273</t>
  </si>
  <si>
    <t>HOT/COLD H2OBOT/CAP/COL/WRAP</t>
  </si>
  <si>
    <t>A9284</t>
  </si>
  <si>
    <t>NON-ELECTRONIC SPIROMETER</t>
  </si>
  <si>
    <t>A9579</t>
  </si>
  <si>
    <t>GAD-BASE MR CONTRAST NOS,1ML</t>
  </si>
  <si>
    <t>B4081</t>
  </si>
  <si>
    <t>NASOGASTRIC TUBING</t>
  </si>
  <si>
    <t>CASH</t>
  </si>
  <si>
    <t>XRAY DISC</t>
  </si>
  <si>
    <t>E0114</t>
  </si>
  <si>
    <t>CRUTCHES UNDERARM</t>
  </si>
  <si>
    <t>E0116</t>
  </si>
  <si>
    <t>CRTCH UNDARM NOT WOOD ADJ</t>
  </si>
  <si>
    <t>E0220</t>
  </si>
  <si>
    <t>HOT WATER BOTTLE</t>
  </si>
  <si>
    <t>E0230</t>
  </si>
  <si>
    <t>ICE CAP OR COLLAR</t>
  </si>
  <si>
    <t>E0275</t>
  </si>
  <si>
    <t>BED PAN STANDARD</t>
  </si>
  <si>
    <t>E0325</t>
  </si>
  <si>
    <t>URINAL MALE JUG-TYPE</t>
  </si>
  <si>
    <t>E0352</t>
  </si>
  <si>
    <t>DISPOSABLE PACK W/BOWEL SYST (VAG SPECULUM)</t>
  </si>
  <si>
    <t>E0445</t>
  </si>
  <si>
    <t>OXIMETER NON-INVASIVE</t>
  </si>
  <si>
    <t>E0570</t>
  </si>
  <si>
    <t>NEBULIZER WITH COMPRESSION</t>
  </si>
  <si>
    <t>E0580</t>
  </si>
  <si>
    <t>NEBULIZER FOR USE W/ REGULAT</t>
  </si>
  <si>
    <t>G0009</t>
  </si>
  <si>
    <t>ADM PNEUMOCOCCAL VACCINE</t>
  </si>
  <si>
    <t>G0168</t>
  </si>
  <si>
    <t>WND CLS TISSUE ADHESIVE</t>
  </si>
  <si>
    <t>G0378</t>
  </si>
  <si>
    <t>HOSPITAL OBSERVATION SERVICES PER HOUR</t>
  </si>
  <si>
    <t>G0434</t>
  </si>
  <si>
    <t>J0153</t>
  </si>
  <si>
    <t>J0171</t>
  </si>
  <si>
    <t>J0282</t>
  </si>
  <si>
    <t>J0290</t>
  </si>
  <si>
    <t>J0295</t>
  </si>
  <si>
    <t>J0360</t>
  </si>
  <si>
    <t>J0456</t>
  </si>
  <si>
    <t>J0461</t>
  </si>
  <si>
    <t>J0500</t>
  </si>
  <si>
    <t>J0610</t>
  </si>
  <si>
    <t>J0690</t>
  </si>
  <si>
    <t>J0692</t>
  </si>
  <si>
    <t>J0696</t>
  </si>
  <si>
    <t>J0744</t>
  </si>
  <si>
    <t>J1030</t>
  </si>
  <si>
    <t>J1100</t>
  </si>
  <si>
    <t>J1165</t>
  </si>
  <si>
    <t>J1170</t>
  </si>
  <si>
    <t>J1200</t>
  </si>
  <si>
    <t>J1580</t>
  </si>
  <si>
    <t>J1610</t>
  </si>
  <si>
    <t>J1630</t>
  </si>
  <si>
    <t>J1642</t>
  </si>
  <si>
    <t>J1644</t>
  </si>
  <si>
    <t>J1650</t>
  </si>
  <si>
    <t>J1815</t>
  </si>
  <si>
    <t>J1885</t>
  </si>
  <si>
    <t>J1940</t>
  </si>
  <si>
    <t>J1956</t>
  </si>
  <si>
    <t>J2001</t>
  </si>
  <si>
    <t>J2060</t>
  </si>
  <si>
    <t>J2250</t>
  </si>
  <si>
    <t>J2270</t>
  </si>
  <si>
    <t>J2310</t>
  </si>
  <si>
    <t>J2405</t>
  </si>
  <si>
    <t>J2543</t>
  </si>
  <si>
    <t>J2550</t>
  </si>
  <si>
    <t>J2690</t>
  </si>
  <si>
    <t>J2704</t>
  </si>
  <si>
    <t>J2765</t>
  </si>
  <si>
    <t>J2790</t>
  </si>
  <si>
    <t>J2930</t>
  </si>
  <si>
    <t>J3010</t>
  </si>
  <si>
    <t>J3030</t>
  </si>
  <si>
    <t>J3101</t>
  </si>
  <si>
    <t>J3301</t>
  </si>
  <si>
    <t>J3360</t>
  </si>
  <si>
    <t>J3370</t>
  </si>
  <si>
    <t>J3411</t>
  </si>
  <si>
    <t>J3430</t>
  </si>
  <si>
    <t>J3475</t>
  </si>
  <si>
    <t>J3480</t>
  </si>
  <si>
    <t>J3490</t>
  </si>
  <si>
    <t>J7030</t>
  </si>
  <si>
    <t>J7040</t>
  </si>
  <si>
    <t>J7042</t>
  </si>
  <si>
    <t>J7050</t>
  </si>
  <si>
    <t>J7060</t>
  </si>
  <si>
    <t>J7120</t>
  </si>
  <si>
    <t>J7510</t>
  </si>
  <si>
    <t>J7613</t>
  </si>
  <si>
    <t>J7620</t>
  </si>
  <si>
    <t>J7644</t>
  </si>
  <si>
    <t>J7699</t>
  </si>
  <si>
    <t>J8498</t>
  </si>
  <si>
    <t>J8499</t>
  </si>
  <si>
    <t>J8540</t>
  </si>
  <si>
    <t>L0120</t>
  </si>
  <si>
    <t>CERVICAL FLEX NONADJ COLL</t>
  </si>
  <si>
    <t>L0172</t>
  </si>
  <si>
    <t>CLAVICAL COLLAR 2 PC</t>
  </si>
  <si>
    <t>L1630</t>
  </si>
  <si>
    <t>ABDUCT CONTROL HIP SEMI FLEX</t>
  </si>
  <si>
    <t>L1830</t>
  </si>
  <si>
    <t>KNEE IMMOBOLIZER</t>
  </si>
  <si>
    <t>L1832</t>
  </si>
  <si>
    <t>KNEE ORTHOSIS,CUSTOM,REGID SUPPORT, POSITIONAL ORTHOSIS</t>
  </si>
  <si>
    <t>L1833</t>
  </si>
  <si>
    <t>KNEE ORTHOSIS,RIGID SUPPORT,POSITIONAL ORTHOSIS</t>
  </si>
  <si>
    <t>L1906</t>
  </si>
  <si>
    <t>ANKLE SUPPORT</t>
  </si>
  <si>
    <t>L3260</t>
  </si>
  <si>
    <t>SURGICAL BOOT/SHOE</t>
  </si>
  <si>
    <t>L3650</t>
  </si>
  <si>
    <t>SO FIGURE EIGHT ABDUCTION</t>
  </si>
  <si>
    <t>L3660</t>
  </si>
  <si>
    <t>SO FIG 8 ABDUCTION RESTRA</t>
  </si>
  <si>
    <t>L3670</t>
  </si>
  <si>
    <t>SO ACROMIO/CLAVICULAR</t>
  </si>
  <si>
    <t>L3908</t>
  </si>
  <si>
    <t>WRIST EXTN CONTROL COCKUP</t>
  </si>
  <si>
    <t>L3999</t>
  </si>
  <si>
    <t>UPPER LIMB ORTHOSIS NOS</t>
  </si>
  <si>
    <t>L4350</t>
  </si>
  <si>
    <t>AIR SPLINT</t>
  </si>
  <si>
    <t>L4360</t>
  </si>
  <si>
    <t>WALK BOOT PNEUMATIC</t>
  </si>
  <si>
    <t>L4380</t>
  </si>
  <si>
    <t>PNEUMATIC KNEE SPLINT</t>
  </si>
  <si>
    <t>L4386</t>
  </si>
  <si>
    <t>WALKING BOOT NON PNEUMATIC</t>
  </si>
  <si>
    <t>P7001</t>
  </si>
  <si>
    <t>CULTURE BACTERIAL URINE</t>
  </si>
  <si>
    <t>P9612</t>
  </si>
  <si>
    <t>CATHETERIZE FOR URINE</t>
  </si>
  <si>
    <t>Q0111</t>
  </si>
  <si>
    <t>WET MOUNTS WITH PREPARATION</t>
  </si>
  <si>
    <t>Q0144</t>
  </si>
  <si>
    <t>AZITH DIHY ORAL CAP/POWD</t>
  </si>
  <si>
    <t>Q0169</t>
  </si>
  <si>
    <t>PROMETHAZINE HCL 12.5MG ORAL</t>
  </si>
  <si>
    <t>Q0179</t>
  </si>
  <si>
    <t>ONDANESTRONG HCL 8MG ORL</t>
  </si>
  <si>
    <t>Q2009</t>
  </si>
  <si>
    <t>FOSPHENYTOIN INJECTION</t>
  </si>
  <si>
    <t>Q4006</t>
  </si>
  <si>
    <t>LONG ARM CAST ADULT</t>
  </si>
  <si>
    <t>Q4007</t>
  </si>
  <si>
    <t>CAST SUPPLIES LONG ARM CA</t>
  </si>
  <si>
    <t>Q4008</t>
  </si>
  <si>
    <t>CAST SUPPLIES LONG ARM</t>
  </si>
  <si>
    <t>Q4009</t>
  </si>
  <si>
    <t>CAST SUPPLIES SHORT ARM</t>
  </si>
  <si>
    <t>Q4010</t>
  </si>
  <si>
    <t>SHORT ARM CAST ADULT</t>
  </si>
  <si>
    <t>Q4012</t>
  </si>
  <si>
    <t>Q4020</t>
  </si>
  <si>
    <t>LNG ARM SPLNT 0-10 YRS</t>
  </si>
  <si>
    <t>Q4022</t>
  </si>
  <si>
    <t>SHRT ARM SPLNT 11 YRS +</t>
  </si>
  <si>
    <t>Q4034</t>
  </si>
  <si>
    <t>CAST SUP LNG LEG CYLINDER FB</t>
  </si>
  <si>
    <t>Q4037</t>
  </si>
  <si>
    <t>CAST SUPPLIES SHORT LEG</t>
  </si>
  <si>
    <t>Q4038</t>
  </si>
  <si>
    <t>CAST SUP SHRT LEG FIBERGLASS</t>
  </si>
  <si>
    <t>Q4039</t>
  </si>
  <si>
    <t>CAST SUPPLIES SHORT LEG C</t>
  </si>
  <si>
    <t>Q4042</t>
  </si>
  <si>
    <t>LNG ARM SPLNT 11 YRS +</t>
  </si>
  <si>
    <t>Q4046</t>
  </si>
  <si>
    <t>SHRT LG SPLNT 11 YRS +</t>
  </si>
  <si>
    <t>Q4049</t>
  </si>
  <si>
    <t>FINGER SPLNT STATIC</t>
  </si>
  <si>
    <t>Q4051</t>
  </si>
  <si>
    <t>SPLINT SUPPLIES MISC</t>
  </si>
  <si>
    <t>Q9954</t>
  </si>
  <si>
    <t>ORAL MR CONTRAST, 100ML</t>
  </si>
  <si>
    <t>Q9957</t>
  </si>
  <si>
    <t>INJECTABLE,CONTRAST, PER ML</t>
  </si>
  <si>
    <t>Q9961</t>
  </si>
  <si>
    <t>HIGH OSMOLAR CONTRAST MATERIAL 205-299MG/ML PER ML</t>
  </si>
  <si>
    <t>Q9963</t>
  </si>
  <si>
    <t>HI OSM CONTRST MATL 350-3</t>
  </si>
  <si>
    <t>Q9965</t>
  </si>
  <si>
    <t>LOW OSMOLAR CON MAT PER M</t>
  </si>
  <si>
    <t>Q9966</t>
  </si>
  <si>
    <t>LOCM 200-299MG ML IODINE, 1ML</t>
  </si>
  <si>
    <t>Q9967</t>
  </si>
  <si>
    <t>LOW OSMOLAR CNTRS MAT</t>
  </si>
  <si>
    <t>S0028</t>
  </si>
  <si>
    <t>S0077</t>
  </si>
  <si>
    <t>S0119</t>
  </si>
  <si>
    <t>S0164</t>
  </si>
  <si>
    <t>S0622</t>
  </si>
  <si>
    <t>PHYS EXAM FOR COLLEGE</t>
  </si>
  <si>
    <t>S0630</t>
  </si>
  <si>
    <t>RMV SUTURES; PHYS NOT PHY</t>
  </si>
  <si>
    <t>S3000</t>
  </si>
  <si>
    <t>BILAT DIL RETINAL EXAM</t>
  </si>
  <si>
    <t>S5010</t>
  </si>
  <si>
    <t>S5012</t>
  </si>
  <si>
    <t>S8037</t>
  </si>
  <si>
    <t>MRCP MAGNETIC RESONANCE CHOLANGIOPANCREATOGRAPHY</t>
  </si>
  <si>
    <t>S8100</t>
  </si>
  <si>
    <t>SPACER WITHOUT MASK</t>
  </si>
  <si>
    <t>S8101</t>
  </si>
  <si>
    <t>MASK NEBULIZER MASK SPACER WITH MASK</t>
  </si>
  <si>
    <t>S8450</t>
  </si>
  <si>
    <t>SPLINT</t>
  </si>
  <si>
    <t>S8451</t>
  </si>
  <si>
    <t>SPLINT, WRIST OR ANKLE</t>
  </si>
  <si>
    <t>S8452</t>
  </si>
  <si>
    <t>SPLINT, PREFABRICATED</t>
  </si>
  <si>
    <t>Charge</t>
  </si>
  <si>
    <t xml:space="preserve"> Minimum Reimbursement </t>
  </si>
  <si>
    <t xml:space="preserve"> Maximum Reimbursement </t>
  </si>
  <si>
    <t>Payer</t>
  </si>
  <si>
    <t>Product</t>
  </si>
  <si>
    <t>Product Type</t>
  </si>
  <si>
    <t>BCBS</t>
  </si>
  <si>
    <t>PPO</t>
  </si>
  <si>
    <t>Commercial</t>
  </si>
  <si>
    <t>PAR</t>
  </si>
  <si>
    <t>HMO</t>
  </si>
  <si>
    <t>BAV</t>
  </si>
  <si>
    <t>Discounted Cas Price</t>
  </si>
  <si>
    <t>DRG</t>
  </si>
  <si>
    <t>N/A</t>
  </si>
  <si>
    <t>CASE RATE</t>
  </si>
  <si>
    <t>**</t>
  </si>
  <si>
    <t>NON-BACTERIAL INFECTION OF NERVOUS SYSTEM EXCEPT VIRAL MENINGITIS WITH MCC</t>
  </si>
  <si>
    <t>NON-BACTERIAL INFECTION OF NERVOUS SYSTEM EXCEPT VIRAL MENINGITIS WITH CC</t>
  </si>
  <si>
    <t>NON-BACTERIAL INFECTION OF NERVOUS SYSTEM EXCEPT VIRAL MENINGITIS WITHOUT CC/MCC</t>
  </si>
  <si>
    <t>PULMONARY EMBOLISM WITH MCC OR ACUTE COR PULMONALE</t>
  </si>
  <si>
    <t>PULMONARY EMBOLISM WITHOUT MCC</t>
  </si>
  <si>
    <t>RESPIRATORY INFECTIONS AND INFLAMMATIONS WITH MCC</t>
  </si>
  <si>
    <t>CHRONIC OBSTRUCTIVE PULMONARY DISEASE WITH MCC</t>
  </si>
  <si>
    <t>CHRONIC OBSTRUCTIVE PULMONARY DISEASE WITH CC</t>
  </si>
  <si>
    <t>SIMPLE PNEUMONIA AND PLEURISY WITH MCC</t>
  </si>
  <si>
    <t>SIMPLE PNEUMONIA AND PLEURISY WITH CC</t>
  </si>
  <si>
    <t>PNEUMOTHORAX WITHOUT CC/MCC</t>
  </si>
  <si>
    <t>BRONCHITIS AND ASTHMA WITH CC/MCC</t>
  </si>
  <si>
    <t>BRONCHITIS AND ASTHMA WITHOUT CC/MCC</t>
  </si>
  <si>
    <t>RESPIRATORY SYSTEM DIAGNOSIS WITH VENTILATOR SUPPORT &gt;96 HOURS</t>
  </si>
  <si>
    <t>RESPIRATORY SYSTEM DIAGNOSIS WITH VENTILATOR SUPPORT &lt;=96 HOURS</t>
  </si>
  <si>
    <t>HEART FAILURE AND SHOCK WITH MCC</t>
  </si>
  <si>
    <t>HEART FAILURE AND SHOCK WITH CC</t>
  </si>
  <si>
    <t>HEART FAILURE AND SHOCK WITHOUT CC/MCC</t>
  </si>
  <si>
    <t>DEEP VEIN THROMBOPHLEBITIS WITH CC/MCC</t>
  </si>
  <si>
    <t>DEEP VEIN THROMBOPHLEBITIS WITHOUT CC/MCC</t>
  </si>
  <si>
    <t>CARDIAC ARRHYTHMIA AND CONDUCTION DISORDERS WITH MCC</t>
  </si>
  <si>
    <t>CARDIAC ARRHYTHMIA AND CONDUCTION DISORDERS WITH CC</t>
  </si>
  <si>
    <t>CARDIAC ARRHYTHMIA AND CONDUCTION DISORDERS WITHOUT CC/MCC</t>
  </si>
  <si>
    <t>ANGINA PECTORIS</t>
  </si>
  <si>
    <t>SYNCOPE AND COLLAPSE</t>
  </si>
  <si>
    <t>CHEST PAIN</t>
  </si>
  <si>
    <t>OTHER CIRCULATORY SYSTEM DIAGNOSES WITH MCC</t>
  </si>
  <si>
    <t>OTHER CIRCULATORY SYSTEM DIAGNOSES WITH CC</t>
  </si>
  <si>
    <t>OTHER CIRCULATORY SYSTEM DIAGNOSES WITHOUT CC/MCC</t>
  </si>
  <si>
    <t>ESOPHAGITIS, GASTROENTERITIS AND MISCELLANEOUS DIGESTIVE DISORDERS WITH MCC</t>
  </si>
  <si>
    <t>ESOPHAGITIS, GASTROENTERITIS AND MISCELLANEOUS DIGESTIVE DISORDERS WITHOUT MCC</t>
  </si>
  <si>
    <t>OTHER DIGESTIVE SYSTEM DIAGNOSES WITH MCC</t>
  </si>
  <si>
    <t>OTHER DIGESTIVE SYSTEM DIAGNOSES WITH CC</t>
  </si>
  <si>
    <t>OTHER DIGESTIVE SYSTEM DIAGNOSES WITHOUT CC/MCC</t>
  </si>
  <si>
    <t>DISORDERS OF PANCREAS EXCEPT MALIGNANCY WITH MCC</t>
  </si>
  <si>
    <t>DISORDERS OF PANCREAS EXCEPT MALIGNANCY WITH CC</t>
  </si>
  <si>
    <t>DISORDERS OF PANCREAS EXCEPT MALIGNANCY WITHOUT CC/MCC</t>
  </si>
  <si>
    <t>DISORDERS OF LIVER EXCEPT MALIGNANCY, CIRRHOSIS OR ALCOHOLIC HEPATITIS WITH MCC</t>
  </si>
  <si>
    <t>DISORDERS OF LIVER EXCEPT MALIGNANCY, CIRRHOSIS OR ALCOHOLIC HEPATITIS WITH CC</t>
  </si>
  <si>
    <t>DISORDERS OF LIVER EXCEPT MALIGNANCY, CIRRHOSIS OR ALCOHOLIC HEPATITIS WITHOUT CC/MCC</t>
  </si>
  <si>
    <t>DISORDERS OF THE BILIARY TRACT WITH MCC</t>
  </si>
  <si>
    <t>DISORDERS OF THE BILIARY TRACT WITH CC</t>
  </si>
  <si>
    <t>DISORDERS OF THE BILIARY TRACT WITHOUT CC/MCC</t>
  </si>
  <si>
    <t>OSTEOMYELITIS WITH MCC</t>
  </si>
  <si>
    <t>OSTEOMYELITIS WITH CC</t>
  </si>
  <si>
    <t>OSTEOMYELITIS WITHOUT CC/MCC</t>
  </si>
  <si>
    <t>TENDONITIS, MYOSITIS AND BURSITIS WITH MCC</t>
  </si>
  <si>
    <t>TENDONITIS, MYOSITIS AND BURSITIS WITHOUT MCC</t>
  </si>
  <si>
    <t>CELLULITIS WITH MCC</t>
  </si>
  <si>
    <t>CELLULITIS WITHOUT MCC</t>
  </si>
  <si>
    <t>DIABETES WITH MCC</t>
  </si>
  <si>
    <t>DIABETES WITH CC</t>
  </si>
  <si>
    <t>DIABETES WITHOUT CC/MCC</t>
  </si>
  <si>
    <t>OTHER KIDNEY AND URINARY TRACT PROCEDURES WITH MCC</t>
  </si>
  <si>
    <t>OTHER KIDNEY AND URINARY TRACT PROCEDURES WITH CC</t>
  </si>
  <si>
    <t>OTHER KIDNEY AND URINARY TRACT PROCEDURES WITHOUT CC/MCC</t>
  </si>
  <si>
    <t>RENAL FAILURE WITH CC</t>
  </si>
  <si>
    <t>RENAL FAILURE WITHOUT CC/MCC</t>
  </si>
  <si>
    <t>KIDNEY AND URINARY TRACT INFECTIONS WITH MCC</t>
  </si>
  <si>
    <t>KIDNEY AND URINARY TRACT INFECTIONS WITHOUT MCC</t>
  </si>
  <si>
    <t>OTHER KIDNEY AND URINARY TRACT DIAGNOSES WITH MCC</t>
  </si>
  <si>
    <t>OTHER KIDNEY AND URINARY TRACT DIAGNOSES WITH CC</t>
  </si>
  <si>
    <t>OTHER KIDNEY AND URINARY TRACT DIAGNOSES WITHOUT CC/MCC</t>
  </si>
  <si>
    <t>VIRAL ILLNESS WITH MCC</t>
  </si>
  <si>
    <t>VIRAL ILLNESS WITHOUT MCC</t>
  </si>
  <si>
    <t>OTHER INFECTIOUS AND PARASITIC DISEASES DIAGNOSES WITH MCC</t>
  </si>
  <si>
    <t>OTHER INFECTIOUS AND PARASITIC DISEASES DIAGNOSES WITH CC</t>
  </si>
  <si>
    <t>OTHER INFECTIOUS AND PARASITIC DISEASES DIAGNOSES WITHOUT CC/MCC</t>
  </si>
  <si>
    <t>SEPTICEMIA OR SEVERE SEPSIS WITH MV &gt;96 HOURS</t>
  </si>
  <si>
    <t>SEPTICEMIA OR SEVERE SEPSIS WITHOUT MV &gt;96 HOURS WITH MCC</t>
  </si>
  <si>
    <t>SEPTICEMIA OR SEVERE SEPSIS WITHOUT MV &gt;96 HOURS WITHOUT MCC</t>
  </si>
  <si>
    <t>N/A - Data not applicable to specific procedure.</t>
  </si>
  <si>
    <t xml:space="preserve">** Negotiated charges are provided where a contractually agreed upon rate exists specific to the chargemaster line item or service outlined within the file, and has been performed at this facility during a historical period of utilization. To the extent a negotiated charge is not provided, it is due to (a) the lack of a negotiated charge that relates specifically to the chargemaster or line item in question, or such line item was not included in services provided to members related to such payer during a historical period of utilization. </t>
  </si>
  <si>
    <t>National Drug Code</t>
  </si>
  <si>
    <t>TB-PPD</t>
  </si>
  <si>
    <t>RABIVERT</t>
  </si>
  <si>
    <t>TDap 0.5ml 5/BX</t>
  </si>
  <si>
    <t>PNEUMOVAX 60MCG/0.5ML (10/BX)</t>
  </si>
  <si>
    <t>ZOSTAVAX, 19400U/0.6ML (SINGLE VIAL)</t>
  </si>
  <si>
    <t>FLUCELVAX, 60MCG/0.5ML (10/BX)</t>
  </si>
  <si>
    <t>Intravenous infusion, for therapy, prophylaxis, or diagnosis (specify substance or drug); initial, up to 1 hour</t>
  </si>
  <si>
    <t>Therapeutic, prophylactic, or diagnostic injection (specify substance or drug); intravenous push, single or initial substance/drug</t>
  </si>
  <si>
    <t>Therapeutic, prophylactic, or diagnostic injection (specify substance or drug); each additional sequential intravenous push of a new substance/drug (List separately in addition to code for primary procedure)</t>
  </si>
  <si>
    <t>BACTERIOSTATIC 0.9% NaCL for INJECTION 20ML</t>
  </si>
  <si>
    <t>NS 10 ML VIAL</t>
  </si>
  <si>
    <t>SALINE FLUSH, SYR 10 ML 0.9% NACL 10 ML</t>
  </si>
  <si>
    <t>STERILE WATER FOR INJECTION 10ML</t>
  </si>
  <si>
    <t>STERILE WATER FOR INJECTION 50ML</t>
  </si>
  <si>
    <t>STERILE WATER FOR INJECTION 1000 ML</t>
  </si>
  <si>
    <t>ERYTHROMYCIN, OINT OPHTH 5 MG/GM, 3.5 GM</t>
  </si>
  <si>
    <t>CLOTRIMAZOLE</t>
  </si>
  <si>
    <t>HYDROCORTISONE</t>
  </si>
  <si>
    <t>PAIN EASE TOPICAL SPRAY</t>
  </si>
  <si>
    <t>SILVER NITRATE STICKS</t>
  </si>
  <si>
    <t>ASPIRIN, CHEW 81 MG</t>
  </si>
  <si>
    <t>DIPHENHYDRAMINE ELX 12.5MG/5ML</t>
  </si>
  <si>
    <t>DOCUSATE SODIUM</t>
  </si>
  <si>
    <t>GER-LANTA ANTACID LIQUID</t>
  </si>
  <si>
    <t>IBUPROFEN SUSP 100 MG/ 5 ML BUBBLE GUM 4 OZ</t>
  </si>
  <si>
    <t>IBUPROFEN TAB 200 MG</t>
  </si>
  <si>
    <t>IRON 65MG TABLET</t>
  </si>
  <si>
    <t>MELATONIN 5MG TABLET</t>
  </si>
  <si>
    <t>MIGRAINE RELIEF</t>
  </si>
  <si>
    <t>POLYETHYLENE GLYCOL 8.3 OZ (MIRALAX)</t>
  </si>
  <si>
    <t>OMEPRAZOLE 20 MG PO</t>
  </si>
  <si>
    <t>SORE THROAT SPRAY, LIQ CHERRY 1.4% 6OZ</t>
  </si>
  <si>
    <t>TUMS, TAB 500 MG CHEW ASTD</t>
  </si>
  <si>
    <t>ASPIRIN</t>
  </si>
  <si>
    <t>ROBITUSSIN DM 20-400MG/20ML ORAL LIQ</t>
  </si>
  <si>
    <t>NEPHRONEX</t>
  </si>
  <si>
    <t>A9153</t>
  </si>
  <si>
    <t>THERAGRAN-M</t>
  </si>
  <si>
    <t>ISOSORBIDE MONO</t>
  </si>
  <si>
    <t>I3490</t>
  </si>
  <si>
    <t>MAGNESIUM OXIDE</t>
  </si>
  <si>
    <t>OXYBUTYNIN</t>
  </si>
  <si>
    <t>ACETYLCYSTEINE (ACETADOTE) IV</t>
  </si>
  <si>
    <t>J0132</t>
  </si>
  <si>
    <t>ACYCLOVIR 500 MG/ 10 ML</t>
  </si>
  <si>
    <t>J0133</t>
  </si>
  <si>
    <t>ADENOSINE, VL 3 MG/ML, 2 ML</t>
  </si>
  <si>
    <t>EPINEPHRINE, AMP 1 MG/ML, 1 ML 1:1000</t>
  </si>
  <si>
    <t>EPINEPHRINE, SYR 0.1 MG/ML</t>
  </si>
  <si>
    <t>AMIODARONE, VL 150MG/3ML, (50MG/ML)</t>
  </si>
  <si>
    <t>AMPICILLIN 1 G/VIAL</t>
  </si>
  <si>
    <t>UNASYN 3 GM VIAL</t>
  </si>
  <si>
    <t>UNASYN 1.5 GM VIAL</t>
  </si>
  <si>
    <t>HYDRAZALINE VL 20 MG/ML, 1 ML</t>
  </si>
  <si>
    <t>AZITHROMYCIN LYO, VL 500 MG/ 10 ML, 10 ML</t>
  </si>
  <si>
    <t>ATROPINE SULFATE, SYR 0.1 MG/ML, 10 ML</t>
  </si>
  <si>
    <t>BENTYL 20MG INJ</t>
  </si>
  <si>
    <t>DICYCLOMINE 10MG/ML, 2ML IM</t>
  </si>
  <si>
    <t>CALCIUM GLUCONATE, 100MG/ML</t>
  </si>
  <si>
    <t>CEFAZOLIN, VL 1 GM, 10 ML</t>
  </si>
  <si>
    <t>CEFEPIME 1G/VIAL</t>
  </si>
  <si>
    <t>CEFTRIAXONE SOD, VL 1 GM, 10 ML</t>
  </si>
  <si>
    <t>CIPROFLOXACIN 400MG/200ML D5W</t>
  </si>
  <si>
    <t>DEPO-MEDROL, 40 MG/ML</t>
  </si>
  <si>
    <t>DEXAMETHASONE, 10MG/ML</t>
  </si>
  <si>
    <t>DIGOXIN, AMP 500MCG/ML, 2 ML</t>
  </si>
  <si>
    <t>J1160</t>
  </si>
  <si>
    <t>PHENYTOIN 100 MG/ 2 ML</t>
  </si>
  <si>
    <t>DILAUDID, 2 MG/1 ML</t>
  </si>
  <si>
    <t>DIPHENHYDRAMINE VL 50 MG/ML, 1ML</t>
  </si>
  <si>
    <t>DOPAMINE 400MG/250ML IVPB</t>
  </si>
  <si>
    <t>J1265</t>
  </si>
  <si>
    <t>GENTAMICIN 80MG/2ML</t>
  </si>
  <si>
    <t>GLUCAGEN DIAG KIT VL 1 MG</t>
  </si>
  <si>
    <t>HALOPERIDOL LACTATE, AMP 5 MG/ML, 1 ML</t>
  </si>
  <si>
    <t>HEPARIN SOD SYR 100 U/ML, 5ML/6ML</t>
  </si>
  <si>
    <t>HEPARIN 25,000UNITS/250ML</t>
  </si>
  <si>
    <t>HEPARIN SOD VL 5000 U/ML, 1ML</t>
  </si>
  <si>
    <t>LOVENOX, 30MG/0.3ML</t>
  </si>
  <si>
    <t>LOVENOX, 100 MG/ 1 ML SYRINGE</t>
  </si>
  <si>
    <t>ENOXAPARIN 40MG SQ</t>
  </si>
  <si>
    <t>INFED 50MG/ML</t>
  </si>
  <si>
    <t>J1750</t>
  </si>
  <si>
    <t>IRON SUCROSE (VENOFER) 100MG/5 ML VIAL</t>
  </si>
  <si>
    <t>J1756</t>
  </si>
  <si>
    <t>DROPERIDOL 2.5MG/ML</t>
  </si>
  <si>
    <t>J1790</t>
  </si>
  <si>
    <t>HUMULIN R REG VL 100 U/ML, 3 ML</t>
  </si>
  <si>
    <t>LANTUS 100U/ML</t>
  </si>
  <si>
    <t>INSULIN NPH (NOVOLIN) 100 UNIT/ML</t>
  </si>
  <si>
    <t>KETEROLAC TROMETHAMINE, FTV 30 MG/ML, 2 ML</t>
  </si>
  <si>
    <t>KETOROLAC TROMETHAMINE, SDV 60MG/2ML, 2ML</t>
  </si>
  <si>
    <t>FUROSEMIDE, VL 10 MG/ML , 4ML</t>
  </si>
  <si>
    <t>LEVETIRACETAM VL 500 MG/ 5 ML, 5 ML</t>
  </si>
  <si>
    <t>J1953</t>
  </si>
  <si>
    <t>LEVOFLOXACIN, PGBCK 500 MG/ 100 ML, 100 ML</t>
  </si>
  <si>
    <t>LEVOFLOXACIN 750MG/30ML VL</t>
  </si>
  <si>
    <t>LEVOFLOXACIN, PGBCK 750 MG/ 100 ML, 150 ML</t>
  </si>
  <si>
    <t>LIDOCAINE 1% PLAIN SDV 10 ML VIAL</t>
  </si>
  <si>
    <t>LIDOCAINE 1% PLAIN 20ML VIAL</t>
  </si>
  <si>
    <t>LIDOCAINE 1% PLAIN MDV 50 ML VIAL</t>
  </si>
  <si>
    <t>LIDOCAINE 1% WITH EPI 20 ML VIAL</t>
  </si>
  <si>
    <t>LIDOCAINE 1% WITH EPI 50 ML VIAL</t>
  </si>
  <si>
    <t>LIDOCAINE 2% PLAIN 20ML</t>
  </si>
  <si>
    <t>LIDOCAINE 2% PLAIN 50ML</t>
  </si>
  <si>
    <t>LIDOCAINE 2% WITH EPI 20 ML VIAL</t>
  </si>
  <si>
    <t>LIDOCAINE HCL, SYR 2% PF 5 ML</t>
  </si>
  <si>
    <t>LIDOCAINE HCL, VIAL 2% PF 5ML</t>
  </si>
  <si>
    <t>LORAZEPAM, FTV 2 MG/ML, 1 ML</t>
  </si>
  <si>
    <t>MEROPENEM 500MG IV</t>
  </si>
  <si>
    <t>J2185</t>
  </si>
  <si>
    <t>MIDAZOLAM HCL, VL 5 MG/ML</t>
  </si>
  <si>
    <t>MORPHINE, 4 MG/1ML</t>
  </si>
  <si>
    <t>NALOXONE, VL 0.4 MG/ 1 ML</t>
  </si>
  <si>
    <t>ONDANSETRON, SDV 2 MG/ML, 2 ML</t>
  </si>
  <si>
    <t>ONDANSETRON, MDV 40MG/20ML</t>
  </si>
  <si>
    <t>ZOSYN 3.375 G IV</t>
  </si>
  <si>
    <t>ZOSYN 4.5G IV</t>
  </si>
  <si>
    <t>PROMETHAZINE VL 25 MG/ML, 1 ML</t>
  </si>
  <si>
    <t>PROGESTERONE IV, 50MG/ML</t>
  </si>
  <si>
    <t>J2675</t>
  </si>
  <si>
    <t>PROCAINAMIDE 100MG/ML IV</t>
  </si>
  <si>
    <t>PROCAINAMIDE 500MG/ML IV</t>
  </si>
  <si>
    <t>PROPOFOL, SDV SF 10 MG/ML, 20 ML</t>
  </si>
  <si>
    <t>PROTAMINE SULFATE, SDV 10MG/25ML</t>
  </si>
  <si>
    <t>J2720</t>
  </si>
  <si>
    <t>METOCLOPRAMIDE, VL 5 MG/ML, 2 ML</t>
  </si>
  <si>
    <t>RHOGAM 300 MCG</t>
  </si>
  <si>
    <t>SOLU-MEDROL, 125 MG/ 2 ML VIAL</t>
  </si>
  <si>
    <t>SOLU-MEDROL, MDV 500 MG/ 8 ML</t>
  </si>
  <si>
    <t>FENTANYL, 50 MCG/ML, 2ML VIAL</t>
  </si>
  <si>
    <t>SUMATRIPTAN (IMITREX 6MG/0.5ML SUBQ)</t>
  </si>
  <si>
    <t>TNKASE, 50 MG VIAL</t>
  </si>
  <si>
    <t>TOCILUZIMAB 200MG VIAL</t>
  </si>
  <si>
    <t>J3262</t>
  </si>
  <si>
    <t>KENALOG 10 MG</t>
  </si>
  <si>
    <t>DIAZEPAM CPT, 2MG/ML</t>
  </si>
  <si>
    <t>DIAZEPAM 5MG/ML, 10ML</t>
  </si>
  <si>
    <t>VANCOMYCIN HCL, 500MG VIAL (10PK)</t>
  </si>
  <si>
    <t>VANCOMYCIN HCL, FTV 1 GM (10/PK, 10 PK/CS)</t>
  </si>
  <si>
    <t>THIAMINE 200MG/2ML IV</t>
  </si>
  <si>
    <t>VITAMIN K , AMP 1MG/0.5ML</t>
  </si>
  <si>
    <t>MAG SULF 1 GM/2 ML VIAL</t>
  </si>
  <si>
    <t>MAGNESIUM SULF. PGBCK 2 GM/ 50 ML, 50 ML</t>
  </si>
  <si>
    <t>POTASSIUM 10MEQ/100ML BAG IV</t>
  </si>
  <si>
    <t>POTASSIUM 20 MEQ/ 100 ML BAG IV</t>
  </si>
  <si>
    <t>POTASSIUM 20 MEQ/ 1000 ML NSBAG IV</t>
  </si>
  <si>
    <t>ACTIDOSE-AQUA, SUSP 25 GM/120 ML, 120 ML</t>
  </si>
  <si>
    <t>AMIDATE, FTV 2 MG/ML, 10 ML</t>
  </si>
  <si>
    <t>AMIDATE, FTV 2 MG/ML, 20 ML</t>
  </si>
  <si>
    <t>AMMONIA, AMP 0.33 ML INH</t>
  </si>
  <si>
    <t>CAFFEINE AND SODIUM BENZONATE 250MG/ML INJ</t>
  </si>
  <si>
    <t>CALCIUM CHLORIDE, SYR 10% 100 MG/ML, 10 ML</t>
  </si>
  <si>
    <t>CALCIUM CHLORIDE, VIAL 10% 100 MG/ML, 10 ML</t>
  </si>
  <si>
    <t>CIPROFLOXACIN , DRP OPHTH 0.3% 5 ML</t>
  </si>
  <si>
    <t>CORTISPORIN OTIC 10 ML</t>
  </si>
  <si>
    <t>D10, 250ML BAGS</t>
  </si>
  <si>
    <t>D10, 500 ML BAGS</t>
  </si>
  <si>
    <t>D10, 1000ml</t>
  </si>
  <si>
    <t>DEPAKOTE 500MG/5ML, 5ML</t>
  </si>
  <si>
    <t>DEXTROSE, SYR 50% 50 ML</t>
  </si>
  <si>
    <t>DILTIAZEM 125MG/25ML</t>
  </si>
  <si>
    <t>DILTIAZEM, SDV 5 MG/ML, 5 ML</t>
  </si>
  <si>
    <t>ENALAPRILAT, VL 1.25 MG/ML, 1ML</t>
  </si>
  <si>
    <t>ESMOLOL 10MG/ML, 10ML</t>
  </si>
  <si>
    <t>EYE WASH</t>
  </si>
  <si>
    <t>FAMOTIDINE, 20 MG TAB</t>
  </si>
  <si>
    <t>FENTANYL PATCH 50 MCG/HR</t>
  </si>
  <si>
    <t>FLUMAZENIL, VL 0.1 MG/ML, 5 ML</t>
  </si>
  <si>
    <t>GLUCOSE TOLERANCE DRINK</t>
  </si>
  <si>
    <t>HURRICANE SPRAY</t>
  </si>
  <si>
    <t>HYDROCHLOROTHIAZIDE 25MG PO</t>
  </si>
  <si>
    <t>KETAMINE VL 50 MG/ML, 10 ML</t>
  </si>
  <si>
    <t>KETAMINE VL 200MG/20ML</t>
  </si>
  <si>
    <t>KETAMINE VL 100MG/ML, 10ML</t>
  </si>
  <si>
    <t>LABETALOL HCL, MDV 5 MG/ML , 20 ML</t>
  </si>
  <si>
    <t>LACTULOSE 10G/15ML SUSP BOTTLE</t>
  </si>
  <si>
    <t>LATULOSE 10G/15ML SUSP CUP</t>
  </si>
  <si>
    <t>LIDOCAINE 4%  (LET Â SOLUTION)</t>
  </si>
  <si>
    <t>LEVOTHYROXINE 25MCG TABLET</t>
  </si>
  <si>
    <t>LEVOPHED BITARTRATE, VL 1 MG/ML, 4 ML</t>
  </si>
  <si>
    <t>LIDOCAINE HCL, SOL VISCOUS 2% 100 ML</t>
  </si>
  <si>
    <t>LIDOCAINE 4%, 50ML (TOPICAL)</t>
  </si>
  <si>
    <t>MAGNESIUM CITRATE, SOLUTION LEMON 10 OZ</t>
  </si>
  <si>
    <t>MARCAINE 0.25%, 10 ML</t>
  </si>
  <si>
    <t>MARCAINE 0.5% 50ml</t>
  </si>
  <si>
    <t>MARCAINE 0.5% W/ EPI 30ML</t>
  </si>
  <si>
    <t>METFORMIN 1000MG PO</t>
  </si>
  <si>
    <t>METOPROLOL TARTRATE, VL 1 MG/ML, 5 ML</t>
  </si>
  <si>
    <t>METRONIDAZOLE, 500 MG/ 100 ML</t>
  </si>
  <si>
    <t>MILK OF MAGNESIA, SUSP 16 OZ</t>
  </si>
  <si>
    <t>NITROGLYCERIN 50MG/250ML IV</t>
  </si>
  <si>
    <t>NYSTATIN CREAM</t>
  </si>
  <si>
    <t>OXYMETAZOLINE HCL, HPR 0.05% NASAL 1 OZ</t>
  </si>
  <si>
    <t>REMDESIVIR 100MG/20ML</t>
  </si>
  <si>
    <t>ROCURONIUM BROMIDE, MDV 10 MG/ML, 5 ML</t>
  </si>
  <si>
    <t>SENNA LAXATIVE 8.6MG TABLET</t>
  </si>
  <si>
    <t>SODIUM BICARB VIAL 8.4% 1MEQ/ML 50ML VIAL</t>
  </si>
  <si>
    <t>SODIUM BICARB, SYR 8.4% 1 MEQ/ML, 50 ML</t>
  </si>
  <si>
    <t>SSD, CRM 1% 25 GM</t>
  </si>
  <si>
    <t>TETRACAINE HCL, DRP OPHTH 0.5% 5 ML</t>
  </si>
  <si>
    <t>TRANEXAMIC ACID 1,000MG/10ML</t>
  </si>
  <si>
    <t>VASOPRESSIN, MDV 20 U/ML, 1ML</t>
  </si>
  <si>
    <t>VECURONIUM 10 MG/10 ML</t>
  </si>
  <si>
    <t>ENGERIX HEP B VACCINE</t>
  </si>
  <si>
    <t>DEXMEDETOMIDINE 200 MCG/2ML VIAL</t>
  </si>
  <si>
    <t>SOD CHL 0.45% IV 1000 ML</t>
  </si>
  <si>
    <t>APIXABAN (ELIQUIS) 5 MG TAB</t>
  </si>
  <si>
    <t>PHOSPHATE NEUTRAL 250 MG TABLET</t>
  </si>
  <si>
    <t>FAMOTIDINE 40MG TAB</t>
  </si>
  <si>
    <t>HYRDROCODENE 5/325 MG ORAL</t>
  </si>
  <si>
    <t>SOD CHL, IVSOL 0.9% 1000ML (B. Braun)</t>
  </si>
  <si>
    <t>SOD CHL, IVSOL 0.9% 1000ML (baxter with outer bag)</t>
  </si>
  <si>
    <t>SOD CHL, IVSOL 0.9% 500ML</t>
  </si>
  <si>
    <t>DEX+SOD CHL, IV SOL 5-0.9% 1000 ML</t>
  </si>
  <si>
    <t>SOD CHL, IVSOL 0.9% 100 ML BAG</t>
  </si>
  <si>
    <t>SOD CHL, IVSOL 0.9% 50 ML BAG</t>
  </si>
  <si>
    <t>SOD CHL, IVSOL 0.9% 250ML</t>
  </si>
  <si>
    <t>D5 150ML  (for mixing levofloxacin)</t>
  </si>
  <si>
    <t>D5 100ML   (for mixing levofloxacin)</t>
  </si>
  <si>
    <t>D5W 1000 ML BAGS</t>
  </si>
  <si>
    <t>D5W 500 ML BAGS</t>
  </si>
  <si>
    <t>DEX, IV SOL 5% 250 ML</t>
  </si>
  <si>
    <t>D5 LR 1000ML</t>
  </si>
  <si>
    <t>LACTATED RINGERS 1000ml</t>
  </si>
  <si>
    <t>SODIUM CHLORIDE (NS) 3% HYPERTONIC SOL</t>
  </si>
  <si>
    <t>J7131</t>
  </si>
  <si>
    <t>PREDNISILONE , SYRUP 15 MG/ 5 ML</t>
  </si>
  <si>
    <t>PREDNISONE, TAB UD 20 MG</t>
  </si>
  <si>
    <t>ACETYLCYSTEINE (MUCOMYST), VL 200MG/ML 30ML</t>
  </si>
  <si>
    <t>J7608</t>
  </si>
  <si>
    <t>ALBUTEROL SULFATE, SOL INH 0.083 MG/ML, 3 ML</t>
  </si>
  <si>
    <t>DUO NEB</t>
  </si>
  <si>
    <t>BUDESONIDE, AMP NEB 0.25MG/2ML UD</t>
  </si>
  <si>
    <t>J7626</t>
  </si>
  <si>
    <t>BUDESONIDE, AMP NEB 1MG/2ML UD</t>
  </si>
  <si>
    <t>BUDESONIDE 0.5 MG/2 ML NEB SOLUTION</t>
  </si>
  <si>
    <t>IPRATROPIUM BROMIDE</t>
  </si>
  <si>
    <t>RACEMIC EPI S2 , SOL INH 2.25% 0.5 ML</t>
  </si>
  <si>
    <t>SYMBICORT MDI, INH 160-4.5MCG</t>
  </si>
  <si>
    <t>GLYCERIN SUPP</t>
  </si>
  <si>
    <t>PROMETHAZINE SUPP, 25MG (12/BX)</t>
  </si>
  <si>
    <t>ACETAMINOPHEN, Â 120 MG SUPP Â  Â  Â </t>
  </si>
  <si>
    <t>ACETAMINOPHEN, 500 MG PO</t>
  </si>
  <si>
    <t>ACETAMINOPHEN, 325 MG PO</t>
  </si>
  <si>
    <t>ACETAMINOPHEN , 325MG SUPP</t>
  </si>
  <si>
    <t>ACETAMINOPHEN, 650 MG SUPP</t>
  </si>
  <si>
    <t>ACETAMINOPHEN 160MG/5ML INFANT GTTS</t>
  </si>
  <si>
    <t>ACYLOVIR 800MG PO</t>
  </si>
  <si>
    <t>AMOXICILLIN/ CLAVULANATE, SUSP 400MG/57MG/ 5 ML, 50 ML</t>
  </si>
  <si>
    <t>AMOXICILLIN, CAP 500 MG</t>
  </si>
  <si>
    <t>AMOXICILLIN, SUSP 400 MG/ 5 ML, 50 ML</t>
  </si>
  <si>
    <t>AUGMENTIN 875/125MG</t>
  </si>
  <si>
    <t>BACITRACIN ZINC, OINT 0.9 GM</t>
  </si>
  <si>
    <t>BENZONATATE 100 MG TAB</t>
  </si>
  <si>
    <t>BISACODYL 10MG SUPPOSITORY (DULCOLAX)</t>
  </si>
  <si>
    <t>CARVEDILOL 12.5MG TABLET</t>
  </si>
  <si>
    <t>CARAFATE 1 GM TABLET</t>
  </si>
  <si>
    <t>CEPHALEXIN, CAP 500 MG</t>
  </si>
  <si>
    <t>CIPROFLOXACIN GCL, TAB 500 MG</t>
  </si>
  <si>
    <t>CLINDAMYCIN, 15O MG CAPSULE</t>
  </si>
  <si>
    <t>CLONIDINE HCL, TAB 0.1 MG</t>
  </si>
  <si>
    <t>CLOPIDOGREL, TAB 75 MG</t>
  </si>
  <si>
    <t>CYCLOBENZAPRINE 10 MG PO</t>
  </si>
  <si>
    <t>CYCLOPENTOLATE 1% 2 ML</t>
  </si>
  <si>
    <t>DIAZEPAM 5MG PO</t>
  </si>
  <si>
    <t>DICYCLOMINE 20 MG PO</t>
  </si>
  <si>
    <t>DIPHENHYDRAMINE PO 25 MG</t>
  </si>
  <si>
    <t>DOXYCYCLINE MONO, CAP 50 MG</t>
  </si>
  <si>
    <t>DOXYCYCLINE MONO, CAP 100 MG</t>
  </si>
  <si>
    <t>ENEMA, DISP 19G-7G/118 4.5 OZ</t>
  </si>
  <si>
    <t>ENEMA, FLEET F/CHILDREN 2.2 OZ</t>
  </si>
  <si>
    <t>FLOMAX 0.4MG PO</t>
  </si>
  <si>
    <t>FLUCONAZOLE TAB 50 MG</t>
  </si>
  <si>
    <t>FLUCONAZOLE TAB 150 MG</t>
  </si>
  <si>
    <t>FUL-GLO, STRIP OPHTH 1 MG</t>
  </si>
  <si>
    <t>FUROSEMIDE, 20MG PO</t>
  </si>
  <si>
    <t>GAS-X</t>
  </si>
  <si>
    <t>HYDROCODONE 10/325 MG TABS</t>
  </si>
  <si>
    <t>HYDROCODONE ELIXER</t>
  </si>
  <si>
    <t>IVERMECTIN 3MG TABLET</t>
  </si>
  <si>
    <t>KIONEX SOD, SUSP ORAL 15 GM/ 60 ML</t>
  </si>
  <si>
    <t>LEVAQUIN 500 MG TABS</t>
  </si>
  <si>
    <t>LOMOTIL 2.5MG/0.025MG PO</t>
  </si>
  <si>
    <t>LISINOPRIL 20MG TABLET</t>
  </si>
  <si>
    <t>LOPERAMIDE HCL ANTI-DIARRHEAL, CAP 2 MG</t>
  </si>
  <si>
    <t>LORAZEPAM 1 MG PO</t>
  </si>
  <si>
    <t>LOSARTAN POTASSIUM 50MG TABLET</t>
  </si>
  <si>
    <t>MECLIZINE 25 MG PO</t>
  </si>
  <si>
    <t>METOPROLOL TARTRATE 25MG PO</t>
  </si>
  <si>
    <t>METRONIDAZOLE, TAB 500 MG</t>
  </si>
  <si>
    <t>NAPROXEN 220 MG TABLET</t>
  </si>
  <si>
    <t>NITRO-BID, OINT 2% 30 GM</t>
  </si>
  <si>
    <t>NITROSTAT, TAB SUBL 0.4 MG</t>
  </si>
  <si>
    <t>PHENAZOPYRIDINE, TAB 100 MG,</t>
  </si>
  <si>
    <t>PHENYTOID SOD, CAP 100 MG</t>
  </si>
  <si>
    <t>POTASSIUM 20 MEQ TABS</t>
  </si>
  <si>
    <t>POTASSIUM EFFER TABS 25 MEQ</t>
  </si>
  <si>
    <t>RIZATRIPTAN BENZOATE ( MAXALT 10MG ODT TABLETS)</t>
  </si>
  <si>
    <t>SPS SUSPENSION 15G/60ML</t>
  </si>
  <si>
    <t>SULFAM + TRI, TAB 800-160 MG</t>
  </si>
  <si>
    <t>OSELTAMIVIR (TAMIFLU) 75 MG ORAL CAPSULE</t>
  </si>
  <si>
    <t>TAMI FLU 6MG/ML ORAL SUSP</t>
  </si>
  <si>
    <t>TRAMADOL, 50 MG TAB</t>
  </si>
  <si>
    <t>WARFARIN SODIUM TAB 2.5 MG</t>
  </si>
  <si>
    <t>ZYRTEC 10MG TAB</t>
  </si>
  <si>
    <t>AMIODARONE</t>
  </si>
  <si>
    <t>DILTIAZEM ER</t>
  </si>
  <si>
    <t>GABAPENTIN</t>
  </si>
  <si>
    <t>FLUOXETINE</t>
  </si>
  <si>
    <t>TRAZODONE</t>
  </si>
  <si>
    <t>ZINC SULFATE</t>
  </si>
  <si>
    <t>AMLODIPINE</t>
  </si>
  <si>
    <t>Sterile Water</t>
  </si>
  <si>
    <t>PANTOPRAZOLE 40MG TAB</t>
  </si>
  <si>
    <t>BARICITINIB 2MG TAB</t>
  </si>
  <si>
    <t>ACETAMINOPHEN ER 650 MG TAB</t>
  </si>
  <si>
    <t>ONDANSETRON 8 MG ODT -</t>
  </si>
  <si>
    <t>Dexamethasone, oral, 0.25 mg</t>
  </si>
  <si>
    <t>ALBUMIN 25%, 50 ML VIAL</t>
  </si>
  <si>
    <t>P9047</t>
  </si>
  <si>
    <t>AZITHROMYCIN SUSP, 200 MG/ 5 ML</t>
  </si>
  <si>
    <t>AZITHROMYCIN, TAB 250 MG</t>
  </si>
  <si>
    <t>PROMETHAZINE 25 MG PO</t>
  </si>
  <si>
    <t>FOSPHENYTOIN (CEREBYX)</t>
  </si>
  <si>
    <t>FAMOTIDINE, VL 10 MG/ML, 2ML</t>
  </si>
  <si>
    <t>CLINDAMYCIN, FTV 600MG/ML, 4 ML</t>
  </si>
  <si>
    <t>ONDANSETRON, 4 MG ODT</t>
  </si>
  <si>
    <t>ONDANSETRON, 8 MG ODT</t>
  </si>
  <si>
    <t>ONDANSETRON PO LIQUID 4 MG/5 ML</t>
  </si>
  <si>
    <t>PANTAPRAZOLE 40 MG 10 ML VIAL</t>
  </si>
  <si>
    <t>NICOTINE PATCH 14 MG</t>
  </si>
  <si>
    <t>S4991</t>
  </si>
  <si>
    <t>NICOTINE PATCH 21 MG</t>
  </si>
  <si>
    <t>D5 AND 0.45% NS 1000 ML BAG</t>
  </si>
  <si>
    <t>D5 AND 0.45% NS 500 ML BAG</t>
  </si>
  <si>
    <t>D5 AND 0.45% NS WITH 20 MEQ KCL 1000ML</t>
  </si>
  <si>
    <t>D5 AND .09% NS WITH 20 MEQ KCL 1000ML</t>
  </si>
  <si>
    <t>HUMULIN NPH VL 100U/ML, 10ML</t>
  </si>
  <si>
    <t>S5552</t>
  </si>
  <si>
    <t>SCOPOLAMINE 1 MG/3 DAY TRANS PATCH</t>
  </si>
  <si>
    <t>PROBIOTIC CULTURELLE CAPSULE</t>
  </si>
  <si>
    <t>FOLIC ACID 1 MG ORAL TAB</t>
  </si>
  <si>
    <t>"2001266"</t>
  </si>
  <si>
    <t>42023-0104-01</t>
  </si>
  <si>
    <t>Drug</t>
  </si>
  <si>
    <t>"2001234"</t>
  </si>
  <si>
    <t>58160-0964-12</t>
  </si>
  <si>
    <t>"2001265"</t>
  </si>
  <si>
    <t>49281-0400-89</t>
  </si>
  <si>
    <t>"2001223"</t>
  </si>
  <si>
    <t>00006-4837-03</t>
  </si>
  <si>
    <t>"2001282"</t>
  </si>
  <si>
    <t>00006-4963-00</t>
  </si>
  <si>
    <t>"2001104"</t>
  </si>
  <si>
    <t>70461-0418-10</t>
  </si>
  <si>
    <t>"2001316"</t>
  </si>
  <si>
    <t>"1801190"</t>
  </si>
  <si>
    <t>"1801191"</t>
  </si>
  <si>
    <t>"2001313"</t>
  </si>
  <si>
    <t>"2001314"</t>
  </si>
  <si>
    <t>"2001028"</t>
  </si>
  <si>
    <t>00409-1966-05</t>
  </si>
  <si>
    <t>"2001204"</t>
  </si>
  <si>
    <t>00409-4888-10</t>
  </si>
  <si>
    <t>"2001241"</t>
  </si>
  <si>
    <t>08290-0930-10</t>
  </si>
  <si>
    <t>"2001257"</t>
  </si>
  <si>
    <t>00409-4887-10</t>
  </si>
  <si>
    <t>"2001258"</t>
  </si>
  <si>
    <t>00409-4887-50</t>
  </si>
  <si>
    <t>"2001326"</t>
  </si>
  <si>
    <t>00264-7850-00</t>
  </si>
  <si>
    <t>"2001096"</t>
  </si>
  <si>
    <t>17478-0070-35</t>
  </si>
  <si>
    <t>"2001289"</t>
  </si>
  <si>
    <t>41100-408-93</t>
  </si>
  <si>
    <t>"2001292"</t>
  </si>
  <si>
    <t>45802-004-03</t>
  </si>
  <si>
    <t>"2001306"</t>
  </si>
  <si>
    <t>00386-0008-03</t>
  </si>
  <si>
    <t>"2001308"</t>
  </si>
  <si>
    <t>68599-6301-07</t>
  </si>
  <si>
    <t>"2001021"</t>
  </si>
  <si>
    <t>68599-6010-01</t>
  </si>
  <si>
    <t>"2001082"</t>
  </si>
  <si>
    <t>49348-0045-34</t>
  </si>
  <si>
    <t>"2001085"</t>
  </si>
  <si>
    <t>70677-0034-01</t>
  </si>
  <si>
    <t>"2001114"</t>
  </si>
  <si>
    <t>49348-0153-39</t>
  </si>
  <si>
    <t>"2001131"</t>
  </si>
  <si>
    <t>49348-0500-34</t>
  </si>
  <si>
    <t>"2001132"</t>
  </si>
  <si>
    <t>49348-0706-14</t>
  </si>
  <si>
    <t>"2001134"</t>
  </si>
  <si>
    <t>00603-0179-29</t>
  </si>
  <si>
    <t>"2001184"</t>
  </si>
  <si>
    <t>0591-2191-30</t>
  </si>
  <si>
    <t>"2001192"</t>
  </si>
  <si>
    <t>00067-8103-91</t>
  </si>
  <si>
    <t>"2001193"</t>
  </si>
  <si>
    <t>11523-7234-02</t>
  </si>
  <si>
    <t>"2001206"</t>
  </si>
  <si>
    <t>62175-0118-37</t>
  </si>
  <si>
    <t>"2001254"</t>
  </si>
  <si>
    <t>46122-0278-30</t>
  </si>
  <si>
    <t>"2001272"</t>
  </si>
  <si>
    <t>00135-0178-03</t>
  </si>
  <si>
    <t>"2001286"</t>
  </si>
  <si>
    <t>00406-0123-62</t>
  </si>
  <si>
    <t>"2001300"</t>
  </si>
  <si>
    <t>57896-9110-36</t>
  </si>
  <si>
    <t>"2001324"</t>
  </si>
  <si>
    <t>00031-8739-18</t>
  </si>
  <si>
    <t>"2001198"</t>
  </si>
  <si>
    <t>54859-0516-08</t>
  </si>
  <si>
    <t>"2001268"</t>
  </si>
  <si>
    <t>50967-219-90</t>
  </si>
  <si>
    <t>"2001293"</t>
  </si>
  <si>
    <t>13668-104-01</t>
  </si>
  <si>
    <t>"2001294"</t>
  </si>
  <si>
    <t>57896-634-12</t>
  </si>
  <si>
    <t>"2001295"</t>
  </si>
  <si>
    <t>10702-201-01</t>
  </si>
  <si>
    <t>"2001305"</t>
  </si>
  <si>
    <t>00574-0805-30</t>
  </si>
  <si>
    <t>"2001008"</t>
  </si>
  <si>
    <t>55150-0154-10</t>
  </si>
  <si>
    <t>"2001010"</t>
  </si>
  <si>
    <t>17478-0542-02</t>
  </si>
  <si>
    <t>"2001094"</t>
  </si>
  <si>
    <t>54288-0103-10</t>
  </si>
  <si>
    <t>"2001095"</t>
  </si>
  <si>
    <t>00409-4921-34</t>
  </si>
  <si>
    <t>"2001015"</t>
  </si>
  <si>
    <t>00143-9875-25</t>
  </si>
  <si>
    <t>"2001020"</t>
  </si>
  <si>
    <t>00781-3404-95</t>
  </si>
  <si>
    <t>"2001274"</t>
  </si>
  <si>
    <t>00049-0014-83</t>
  </si>
  <si>
    <t>"2001275"</t>
  </si>
  <si>
    <t>55150-0116-20</t>
  </si>
  <si>
    <t>"2001126"</t>
  </si>
  <si>
    <t>63323-0614-01</t>
  </si>
  <si>
    <t>"2001024"</t>
  </si>
  <si>
    <t>55150-0174-10</t>
  </si>
  <si>
    <t>"2001022"</t>
  </si>
  <si>
    <t>76329-3339-01</t>
  </si>
  <si>
    <t>"2001029"</t>
  </si>
  <si>
    <t>00068-0809-23</t>
  </si>
  <si>
    <t>"2001303"</t>
  </si>
  <si>
    <t>58914-0080-52</t>
  </si>
  <si>
    <t>"2001039"</t>
  </si>
  <si>
    <t>63323-0360-01</t>
  </si>
  <si>
    <t>"2001041"</t>
  </si>
  <si>
    <t>60505-6142-05</t>
  </si>
  <si>
    <t>"2001042"</t>
  </si>
  <si>
    <t>63323-0326-20</t>
  </si>
  <si>
    <t>"2001043"</t>
  </si>
  <si>
    <t>44567-0701-25</t>
  </si>
  <si>
    <t>"2001045"</t>
  </si>
  <si>
    <t>36000-0009-24</t>
  </si>
  <si>
    <t>"2001069"</t>
  </si>
  <si>
    <t>00009-3073-01</t>
  </si>
  <si>
    <t>"2001072"</t>
  </si>
  <si>
    <t>67457-0420-10</t>
  </si>
  <si>
    <t>"2001078"</t>
  </si>
  <si>
    <t>00781-3059-95</t>
  </si>
  <si>
    <t>"2001217"</t>
  </si>
  <si>
    <t>00641-0493-25</t>
  </si>
  <si>
    <t>"2001079"</t>
  </si>
  <si>
    <t>00641-0121-25</t>
  </si>
  <si>
    <t>"2001084"</t>
  </si>
  <si>
    <t>00641-0376-25</t>
  </si>
  <si>
    <t>"2001086"</t>
  </si>
  <si>
    <t>00074-7809-22</t>
  </si>
  <si>
    <t>"2001115"</t>
  </si>
  <si>
    <t>00409-1207-03</t>
  </si>
  <si>
    <t>"2001116"</t>
  </si>
  <si>
    <t>00597-0260-10</t>
  </si>
  <si>
    <t>"2001119"</t>
  </si>
  <si>
    <t>10147-0911-01</t>
  </si>
  <si>
    <t>"2001120"</t>
  </si>
  <si>
    <t>08290-0390-05</t>
  </si>
  <si>
    <t>"2001122"</t>
  </si>
  <si>
    <t>00409-7650-62</t>
  </si>
  <si>
    <t>"2001121"</t>
  </si>
  <si>
    <t>63739-0953-25</t>
  </si>
  <si>
    <t>"2001175"</t>
  </si>
  <si>
    <t>16714-0006-01</t>
  </si>
  <si>
    <t>"2001176"</t>
  </si>
  <si>
    <t>16714-0046-01</t>
  </si>
  <si>
    <t>"2001304"</t>
  </si>
  <si>
    <t>16714-0016-01</t>
  </si>
  <si>
    <t>"2001133"</t>
  </si>
  <si>
    <t>00023-6082-10</t>
  </si>
  <si>
    <t>"2001336"</t>
  </si>
  <si>
    <t>00517-2340-10</t>
  </si>
  <si>
    <t>"2001090"</t>
  </si>
  <si>
    <t>00517-9702-25</t>
  </si>
  <si>
    <t>"2001124"</t>
  </si>
  <si>
    <t>00002-8215-17</t>
  </si>
  <si>
    <t>"2001148"</t>
  </si>
  <si>
    <t>00088-2220-33</t>
  </si>
  <si>
    <t>"2001339"</t>
  </si>
  <si>
    <t>00169-1834-11</t>
  </si>
  <si>
    <t>"2001141"</t>
  </si>
  <si>
    <t>00409-3795-01</t>
  </si>
  <si>
    <t>"2001142"</t>
  </si>
  <si>
    <t>00409-3796-01</t>
  </si>
  <si>
    <t>"2001112"</t>
  </si>
  <si>
    <t>36000-0283-25</t>
  </si>
  <si>
    <t>"2001151"</t>
  </si>
  <si>
    <t>39822-4000-01</t>
  </si>
  <si>
    <t>"2001152"</t>
  </si>
  <si>
    <t>25021-0132-82</t>
  </si>
  <si>
    <t>"2001153"</t>
  </si>
  <si>
    <t>55150-0157-30</t>
  </si>
  <si>
    <t>"2001154"</t>
  </si>
  <si>
    <t>25021-0132-83</t>
  </si>
  <si>
    <t>"2001157"</t>
  </si>
  <si>
    <t>63323-0201-10</t>
  </si>
  <si>
    <t>"2001158"</t>
  </si>
  <si>
    <t>63323-0485-27</t>
  </si>
  <si>
    <t>"2001159"</t>
  </si>
  <si>
    <t>00409-4276-02</t>
  </si>
  <si>
    <t>"2001160"</t>
  </si>
  <si>
    <t>63323-0482-27</t>
  </si>
  <si>
    <t>"2001161"</t>
  </si>
  <si>
    <t>00409-3178-03</t>
  </si>
  <si>
    <t>"2001162"</t>
  </si>
  <si>
    <t>00409-4277-01</t>
  </si>
  <si>
    <t>"2001163"</t>
  </si>
  <si>
    <t>00409-4277-02</t>
  </si>
  <si>
    <t>"2001164"</t>
  </si>
  <si>
    <t>00409-3182-01</t>
  </si>
  <si>
    <t>"2001166"</t>
  </si>
  <si>
    <t>00409-4903-34</t>
  </si>
  <si>
    <t>"2001167"</t>
  </si>
  <si>
    <t>63323-0208-05</t>
  </si>
  <si>
    <t>"2001173"</t>
  </si>
  <si>
    <t>00641-6044-25</t>
  </si>
  <si>
    <t>"2001287"</t>
  </si>
  <si>
    <t>00409-1390-51</t>
  </si>
  <si>
    <t>"2001191"</t>
  </si>
  <si>
    <t>00641-6061-25</t>
  </si>
  <si>
    <t>"2001195"</t>
  </si>
  <si>
    <t>76045-0006-10</t>
  </si>
  <si>
    <t>"2001197"</t>
  </si>
  <si>
    <t>70069-0071-10</t>
  </si>
  <si>
    <t>"2001210"</t>
  </si>
  <si>
    <t>00641-6078-25</t>
  </si>
  <si>
    <t>"2001211"</t>
  </si>
  <si>
    <t>00143-9890-01</t>
  </si>
  <si>
    <t>"2001283"</t>
  </si>
  <si>
    <t>55150-0120-30</t>
  </si>
  <si>
    <t>"2001284"</t>
  </si>
  <si>
    <t>64679-0012-01</t>
  </si>
  <si>
    <t>"2001232"</t>
  </si>
  <si>
    <t>00641-0928-25</t>
  </si>
  <si>
    <t>"2001229"</t>
  </si>
  <si>
    <t>63323-0261-10</t>
  </si>
  <si>
    <t>"2001226"</t>
  </si>
  <si>
    <t>00409-1902-01</t>
  </si>
  <si>
    <t>"2001227"</t>
  </si>
  <si>
    <t>00409-1903-01</t>
  </si>
  <si>
    <t>"2001233"</t>
  </si>
  <si>
    <t>00591-2136-95</t>
  </si>
  <si>
    <t>"2001228"</t>
  </si>
  <si>
    <t>63323-0229-30</t>
  </si>
  <si>
    <t>"2001186"</t>
  </si>
  <si>
    <t>00409-3414-01</t>
  </si>
  <si>
    <t>"2001237"</t>
  </si>
  <si>
    <t>00562-7805-01</t>
  </si>
  <si>
    <t>"2001252"</t>
  </si>
  <si>
    <t>00009-0047-22</t>
  </si>
  <si>
    <t>"2001253"</t>
  </si>
  <si>
    <t>00009-0758-01</t>
  </si>
  <si>
    <t>"2001102"</t>
  </si>
  <si>
    <t>00409-9094-22</t>
  </si>
  <si>
    <t>"2001259"</t>
  </si>
  <si>
    <t>55150-0173-01</t>
  </si>
  <si>
    <t>"2001270"</t>
  </si>
  <si>
    <t>50242-0120-01</t>
  </si>
  <si>
    <t>"2001310"</t>
  </si>
  <si>
    <t>50242-0136-01</t>
  </si>
  <si>
    <t>"2001137"</t>
  </si>
  <si>
    <t>00003-0293-05</t>
  </si>
  <si>
    <t>"2001074"</t>
  </si>
  <si>
    <t>00409-1273-03</t>
  </si>
  <si>
    <t>"2001076"</t>
  </si>
  <si>
    <t>00409-3213-12</t>
  </si>
  <si>
    <t>"2001276"</t>
  </si>
  <si>
    <t>47781-0598-91</t>
  </si>
  <si>
    <t>"2001277"</t>
  </si>
  <si>
    <t>47781-0597-91</t>
  </si>
  <si>
    <t>"2001269"</t>
  </si>
  <si>
    <t>63323-0013-02</t>
  </si>
  <si>
    <t>"2001280"</t>
  </si>
  <si>
    <t>00409-9157-01</t>
  </si>
  <si>
    <t>"2001177"</t>
  </si>
  <si>
    <t>63323-0064-03</t>
  </si>
  <si>
    <t>"2001179"</t>
  </si>
  <si>
    <t>00409-6729-24</t>
  </si>
  <si>
    <t>"2001220"</t>
  </si>
  <si>
    <t>00409-7074-26</t>
  </si>
  <si>
    <t>"2001221"</t>
  </si>
  <si>
    <t>00074-7075-26</t>
  </si>
  <si>
    <t>"2001222"</t>
  </si>
  <si>
    <t>00264-7865-00</t>
  </si>
  <si>
    <t>"2001007"</t>
  </si>
  <si>
    <t>00574-0120-04</t>
  </si>
  <si>
    <t>"2001013"</t>
  </si>
  <si>
    <t>00409-6695-01</t>
  </si>
  <si>
    <t>"2001014"</t>
  </si>
  <si>
    <t>00409-6695-02</t>
  </si>
  <si>
    <t>"2001016"</t>
  </si>
  <si>
    <t>39822-9900-01</t>
  </si>
  <si>
    <t>"2001035"</t>
  </si>
  <si>
    <t>00517-2502-10</t>
  </si>
  <si>
    <t>"2001037"</t>
  </si>
  <si>
    <t>00409-4928-34</t>
  </si>
  <si>
    <t>"2001038"</t>
  </si>
  <si>
    <t>00517-6710-10</t>
  </si>
  <si>
    <t>"2001046"</t>
  </si>
  <si>
    <t>61314-0656-05</t>
  </si>
  <si>
    <t>"2001053"</t>
  </si>
  <si>
    <t>24208-0635-62</t>
  </si>
  <si>
    <t>"2001065"</t>
  </si>
  <si>
    <t>00264-7520-20</t>
  </si>
  <si>
    <t>"2001066"</t>
  </si>
  <si>
    <t>00264-7520-10</t>
  </si>
  <si>
    <t>"2001067"</t>
  </si>
  <si>
    <t>00264-7520-00</t>
  </si>
  <si>
    <t>"2001068"</t>
  </si>
  <si>
    <t>00143-9785-10</t>
  </si>
  <si>
    <t>"2001073"</t>
  </si>
  <si>
    <t>00409-4902-34</t>
  </si>
  <si>
    <t>"2001080"</t>
  </si>
  <si>
    <t>17478-0937-25</t>
  </si>
  <si>
    <t>"2001081"</t>
  </si>
  <si>
    <t>17478-0937-05</t>
  </si>
  <si>
    <t>"2001091"</t>
  </si>
  <si>
    <t>00143-9787-10</t>
  </si>
  <si>
    <t>"2001097"</t>
  </si>
  <si>
    <t>55150-0194-10</t>
  </si>
  <si>
    <t>"2001098"</t>
  </si>
  <si>
    <t>47682-0198-18</t>
  </si>
  <si>
    <t>"2001099"</t>
  </si>
  <si>
    <t>00172-5728-60</t>
  </si>
  <si>
    <t>"2001101"</t>
  </si>
  <si>
    <t>00378-9122-98</t>
  </si>
  <si>
    <t>"2001109"</t>
  </si>
  <si>
    <t>00143-9784-10</t>
  </si>
  <si>
    <t>"2001117"</t>
  </si>
  <si>
    <t>00574-1959-06</t>
  </si>
  <si>
    <t>"2001125"</t>
  </si>
  <si>
    <t>00283-0679-02</t>
  </si>
  <si>
    <t>"2001129"</t>
  </si>
  <si>
    <t>63739-0128-10</t>
  </si>
  <si>
    <t>"2001138"</t>
  </si>
  <si>
    <t>67457-0001-10</t>
  </si>
  <si>
    <t>"2001139"</t>
  </si>
  <si>
    <t>67457-0181-20</t>
  </si>
  <si>
    <t>"2001140"</t>
  </si>
  <si>
    <t>00143-9509-10</t>
  </si>
  <si>
    <t>"2001144"</t>
  </si>
  <si>
    <t>17478-0420-20</t>
  </si>
  <si>
    <t>"2001145"</t>
  </si>
  <si>
    <t>60432-0037-08</t>
  </si>
  <si>
    <t>"2001146"</t>
  </si>
  <si>
    <t>50383-0779-30</t>
  </si>
  <si>
    <t>"2001149"</t>
  </si>
  <si>
    <t>00409-4276-01</t>
  </si>
  <si>
    <t>"2001155"</t>
  </si>
  <si>
    <t>69238-1830-01</t>
  </si>
  <si>
    <t>"2001156"</t>
  </si>
  <si>
    <t>00409-3375-04</t>
  </si>
  <si>
    <t>"2001165"</t>
  </si>
  <si>
    <t>50383-0775-04</t>
  </si>
  <si>
    <t>"2001168"</t>
  </si>
  <si>
    <t>00054-3505-47</t>
  </si>
  <si>
    <t>"2001178"</t>
  </si>
  <si>
    <t>70677-0051-01</t>
  </si>
  <si>
    <t>"2001180"</t>
  </si>
  <si>
    <t>55150-0167-10</t>
  </si>
  <si>
    <t>"2001181"</t>
  </si>
  <si>
    <t>00409-1163-01</t>
  </si>
  <si>
    <t>"2001182"</t>
  </si>
  <si>
    <t>00409-9045-17</t>
  </si>
  <si>
    <t>"2001185"</t>
  </si>
  <si>
    <t>23155-0102-01</t>
  </si>
  <si>
    <t>"2001187"</t>
  </si>
  <si>
    <t>63323-0660-05</t>
  </si>
  <si>
    <t>"2001189"</t>
  </si>
  <si>
    <t>00409-7811-24</t>
  </si>
  <si>
    <t>"2001194"</t>
  </si>
  <si>
    <t>49348-0307-39</t>
  </si>
  <si>
    <t>"2001203"</t>
  </si>
  <si>
    <t>00338-1049-02</t>
  </si>
  <si>
    <t>"2001205"</t>
  </si>
  <si>
    <t>45802-0059-11</t>
  </si>
  <si>
    <t>"2001212"</t>
  </si>
  <si>
    <t>49348-0028-27</t>
  </si>
  <si>
    <t>"2001236"</t>
  </si>
  <si>
    <t>61958-2901-02</t>
  </si>
  <si>
    <t>"2001239"</t>
  </si>
  <si>
    <t>39822-4200-02</t>
  </si>
  <si>
    <t>"2001242"</t>
  </si>
  <si>
    <t>70677-0058-01</t>
  </si>
  <si>
    <t>"2001250"</t>
  </si>
  <si>
    <t>00409-6625-02</t>
  </si>
  <si>
    <t>"2001251"</t>
  </si>
  <si>
    <t>00409-6637-34</t>
  </si>
  <si>
    <t>"2001256"</t>
  </si>
  <si>
    <t>61570-0131-20</t>
  </si>
  <si>
    <t>"2001267"</t>
  </si>
  <si>
    <t>54799-0505-05</t>
  </si>
  <si>
    <t>"2001273"</t>
  </si>
  <si>
    <t>61990-0611-02</t>
  </si>
  <si>
    <t>"2001278"</t>
  </si>
  <si>
    <t>42023-0164-25</t>
  </si>
  <si>
    <t>"2001279"</t>
  </si>
  <si>
    <t>00703-2914-03</t>
  </si>
  <si>
    <t>"2001311"</t>
  </si>
  <si>
    <t>58160-0821-11</t>
  </si>
  <si>
    <t>"2001323"</t>
  </si>
  <si>
    <t>55150-0209-02</t>
  </si>
  <si>
    <t>"2001325"</t>
  </si>
  <si>
    <t>00264-7802-00</t>
  </si>
  <si>
    <t>"2001327"</t>
  </si>
  <si>
    <t>00003-0894-31</t>
  </si>
  <si>
    <t>"2001328"</t>
  </si>
  <si>
    <t>64980-0104-01</t>
  </si>
  <si>
    <t>"2001329"</t>
  </si>
  <si>
    <t>00172-5729-60</t>
  </si>
  <si>
    <t>"2001330"</t>
  </si>
  <si>
    <t>00406-0123-01</t>
  </si>
  <si>
    <t>"2001248"</t>
  </si>
  <si>
    <t>00264-7800-00</t>
  </si>
  <si>
    <t>"2001249"</t>
  </si>
  <si>
    <t>00338-0049-04</t>
  </si>
  <si>
    <t>"2001247"</t>
  </si>
  <si>
    <t>00264-7800-10</t>
  </si>
  <si>
    <t>"2001071"</t>
  </si>
  <si>
    <t>00264-7610-00</t>
  </si>
  <si>
    <t>"2001244"</t>
  </si>
  <si>
    <t>00338-0049-48</t>
  </si>
  <si>
    <t>"2001245"</t>
  </si>
  <si>
    <t>00264-1800-31</t>
  </si>
  <si>
    <t>"2001246"</t>
  </si>
  <si>
    <t>00264-7800-20</t>
  </si>
  <si>
    <t>"2001061"</t>
  </si>
  <si>
    <t>00990-7922-61</t>
  </si>
  <si>
    <t>"2001062"</t>
  </si>
  <si>
    <t>00264-1510-32</t>
  </si>
  <si>
    <t>"2001063"</t>
  </si>
  <si>
    <t>00264-7510-00</t>
  </si>
  <si>
    <t>"2001064"</t>
  </si>
  <si>
    <t>"2001070"</t>
  </si>
  <si>
    <t>00264-7510-20</t>
  </si>
  <si>
    <t>"2001056"</t>
  </si>
  <si>
    <t>00264-7751-00</t>
  </si>
  <si>
    <t>"2001147"</t>
  </si>
  <si>
    <t>00264-7750-00</t>
  </si>
  <si>
    <t>"2001333"</t>
  </si>
  <si>
    <t>00364-7805-10</t>
  </si>
  <si>
    <t>"2001224"</t>
  </si>
  <si>
    <t>00121-0759-08</t>
  </si>
  <si>
    <t>"2001225"</t>
  </si>
  <si>
    <t>59746-0175-06</t>
  </si>
  <si>
    <t>"2001006"</t>
  </si>
  <si>
    <t>00409-3308-03</t>
  </si>
  <si>
    <t>"2001012"</t>
  </si>
  <si>
    <t>00487-9501-25</t>
  </si>
  <si>
    <t>"2001089"</t>
  </si>
  <si>
    <t>00487-0201-60</t>
  </si>
  <si>
    <t>"2001031"</t>
  </si>
  <si>
    <t>69097-0318-87</t>
  </si>
  <si>
    <t>"2001032"</t>
  </si>
  <si>
    <t>69097-0321-87</t>
  </si>
  <si>
    <t>"2001332"</t>
  </si>
  <si>
    <t>00186-1989-04</t>
  </si>
  <si>
    <t>"2001135"</t>
  </si>
  <si>
    <t>00781-7157-29</t>
  </si>
  <si>
    <t>"2001235"</t>
  </si>
  <si>
    <t>00487-5901-99</t>
  </si>
  <si>
    <t>"2001260"</t>
  </si>
  <si>
    <t>00186-0370-28</t>
  </si>
  <si>
    <t>"2001118"</t>
  </si>
  <si>
    <t>00132-0081-12</t>
  </si>
  <si>
    <t>"2001230"</t>
  </si>
  <si>
    <t>00591-2992-39</t>
  </si>
  <si>
    <t>"2001000"</t>
  </si>
  <si>
    <t>45802-0732-30</t>
  </si>
  <si>
    <t>"2001001"</t>
  </si>
  <si>
    <t>57896-0204-01</t>
  </si>
  <si>
    <t>"2001002"</t>
  </si>
  <si>
    <t>57896-0102-01</t>
  </si>
  <si>
    <t>"2001003"</t>
  </si>
  <si>
    <t>"2001004"</t>
  </si>
  <si>
    <t>45802-0730-30</t>
  </si>
  <si>
    <t>"2001005"</t>
  </si>
  <si>
    <t>00904-1985-00</t>
  </si>
  <si>
    <t>"2001009"</t>
  </si>
  <si>
    <t>61442-0113-01</t>
  </si>
  <si>
    <t>"2001017"</t>
  </si>
  <si>
    <t>00143-9982-50</t>
  </si>
  <si>
    <t>"2001018"</t>
  </si>
  <si>
    <t>16714-0299-03</t>
  </si>
  <si>
    <t>"2001019"</t>
  </si>
  <si>
    <t>00781-6157-52</t>
  </si>
  <si>
    <t>"2001023"</t>
  </si>
  <si>
    <t>16714-0478-01</t>
  </si>
  <si>
    <t>"2001027"</t>
  </si>
  <si>
    <t>68599-1184-01</t>
  </si>
  <si>
    <t>"2001030"</t>
  </si>
  <si>
    <t>69452-0143-20</t>
  </si>
  <si>
    <t>"2001033"</t>
  </si>
  <si>
    <t>0904-6981-12</t>
  </si>
  <si>
    <t>"2001036"</t>
  </si>
  <si>
    <t>00093-7295-01</t>
  </si>
  <si>
    <t>"2001040"</t>
  </si>
  <si>
    <t>00093-2210-01</t>
  </si>
  <si>
    <t>"2001044"</t>
  </si>
  <si>
    <t>00093-3147-05</t>
  </si>
  <si>
    <t>"2001047"</t>
  </si>
  <si>
    <t>16714-0652-02</t>
  </si>
  <si>
    <t>"2001048"</t>
  </si>
  <si>
    <t>63304-0692-01</t>
  </si>
  <si>
    <t>"2001050"</t>
  </si>
  <si>
    <t>00228-2127-10</t>
  </si>
  <si>
    <t>"2001051"</t>
  </si>
  <si>
    <t>47335-0894-83</t>
  </si>
  <si>
    <t>"2001054"</t>
  </si>
  <si>
    <t>00378-0751-01</t>
  </si>
  <si>
    <t>"2001055"</t>
  </si>
  <si>
    <t>17478-0100-20</t>
  </si>
  <si>
    <t>"2001075"</t>
  </si>
  <si>
    <t>63739-0073-10</t>
  </si>
  <si>
    <t>"2001077"</t>
  </si>
  <si>
    <t>00591-0795-01</t>
  </si>
  <si>
    <t>"2001083"</t>
  </si>
  <si>
    <t>50580-0370-01</t>
  </si>
  <si>
    <t>"2001087"</t>
  </si>
  <si>
    <t>0143-2112-05</t>
  </si>
  <si>
    <t>"2001088"</t>
  </si>
  <si>
    <t>49884-0727-03</t>
  </si>
  <si>
    <t>"2001092"</t>
  </si>
  <si>
    <t>49348-0186-20</t>
  </si>
  <si>
    <t>"2001093"</t>
  </si>
  <si>
    <t>00132-0202-20</t>
  </si>
  <si>
    <t>"2001103"</t>
  </si>
  <si>
    <t>63739-0567-10</t>
  </si>
  <si>
    <t>"2001107"</t>
  </si>
  <si>
    <t>16714-0694-01</t>
  </si>
  <si>
    <t>"2001108"</t>
  </si>
  <si>
    <t>16714-0692-11</t>
  </si>
  <si>
    <t>"2001110"</t>
  </si>
  <si>
    <t>17478-0404-01</t>
  </si>
  <si>
    <t>"2001111"</t>
  </si>
  <si>
    <t>51079-0072-20</t>
  </si>
  <si>
    <t>"2001113"</t>
  </si>
  <si>
    <t>00067-0134-10</t>
  </si>
  <si>
    <t>"2001127"</t>
  </si>
  <si>
    <t>00406-0125-23</t>
  </si>
  <si>
    <t>"2001128"</t>
  </si>
  <si>
    <t>66689-0023-16</t>
  </si>
  <si>
    <t>"2001136"</t>
  </si>
  <si>
    <t>42799-0806-01</t>
  </si>
  <si>
    <t>"2001143"</t>
  </si>
  <si>
    <t>46287-0006-01</t>
  </si>
  <si>
    <t>"2001150"</t>
  </si>
  <si>
    <t>65862-0537-50</t>
  </si>
  <si>
    <t>"2001169"</t>
  </si>
  <si>
    <t>00025-0061-31</t>
  </si>
  <si>
    <t>"2001170"</t>
  </si>
  <si>
    <t>00591-0408-01</t>
  </si>
  <si>
    <t>"2001171"</t>
  </si>
  <si>
    <t>49348-0529-04</t>
  </si>
  <si>
    <t>"2001172"</t>
  </si>
  <si>
    <t>51079-0386-20</t>
  </si>
  <si>
    <t>"2001174"</t>
  </si>
  <si>
    <t>31722-0701-90</t>
  </si>
  <si>
    <t>"2001183"</t>
  </si>
  <si>
    <t>57896-0778-01</t>
  </si>
  <si>
    <t>"2001188"</t>
  </si>
  <si>
    <t>57664-0506-52</t>
  </si>
  <si>
    <t>"2001190"</t>
  </si>
  <si>
    <t>50111-0323-01</t>
  </si>
  <si>
    <t>"2001196"</t>
  </si>
  <si>
    <t>0054-3630-63</t>
  </si>
  <si>
    <t>"2001201"</t>
  </si>
  <si>
    <t>00281-0326-30</t>
  </si>
  <si>
    <t>"2001202"</t>
  </si>
  <si>
    <t>59762-3304-01</t>
  </si>
  <si>
    <t>"2001215"</t>
  </si>
  <si>
    <t>51293-0810-01</t>
  </si>
  <si>
    <t>"2001216"</t>
  </si>
  <si>
    <t>51672-4111-01</t>
  </si>
  <si>
    <t>"2001218"</t>
  </si>
  <si>
    <t>00781-5720-01</t>
  </si>
  <si>
    <t>"2001219"</t>
  </si>
  <si>
    <t>51801-0001-30</t>
  </si>
  <si>
    <t>"2001238"</t>
  </si>
  <si>
    <t>69452-0157-73</t>
  </si>
  <si>
    <t>"2001255"</t>
  </si>
  <si>
    <t>46287-0006-60</t>
  </si>
  <si>
    <t>"2001261"</t>
  </si>
  <si>
    <t>63739-0228-10</t>
  </si>
  <si>
    <t>"2001263"</t>
  </si>
  <si>
    <t>00004-0800-85</t>
  </si>
  <si>
    <t>"2001264"</t>
  </si>
  <si>
    <t>68180-0678-01</t>
  </si>
  <si>
    <t>"2001271"</t>
  </si>
  <si>
    <t>51079-0991-20</t>
  </si>
  <si>
    <t>"2001281"</t>
  </si>
  <si>
    <t>68084-0027-01</t>
  </si>
  <si>
    <t>"2001285"</t>
  </si>
  <si>
    <t>50580-0726-38</t>
  </si>
  <si>
    <t>"2001288"</t>
  </si>
  <si>
    <t>09046-993-61</t>
  </si>
  <si>
    <t>"2001290"</t>
  </si>
  <si>
    <t>24979-026-06</t>
  </si>
  <si>
    <t>"2001291"</t>
  </si>
  <si>
    <t>65862-199-01</t>
  </si>
  <si>
    <t>"2001296"</t>
  </si>
  <si>
    <t>16714-721-02</t>
  </si>
  <si>
    <t>"2001297"</t>
  </si>
  <si>
    <t>09046-868-61</t>
  </si>
  <si>
    <t>"2001298"</t>
  </si>
  <si>
    <t>77333-983-10</t>
  </si>
  <si>
    <t>"2001301"</t>
  </si>
  <si>
    <t>68382-1230-05</t>
  </si>
  <si>
    <t>"2001302"</t>
  </si>
  <si>
    <t>"2001307"</t>
  </si>
  <si>
    <t>00378-6689-77</t>
  </si>
  <si>
    <t>"2001309"</t>
  </si>
  <si>
    <t>00002-4182-30</t>
  </si>
  <si>
    <t>"2001312"</t>
  </si>
  <si>
    <t>00363-0333-55</t>
  </si>
  <si>
    <t>"2001331"</t>
  </si>
  <si>
    <t>68462-0158-13</t>
  </si>
  <si>
    <t>"2001322"</t>
  </si>
  <si>
    <t>"2001011"</t>
  </si>
  <si>
    <t>76125-0792-25</t>
  </si>
  <si>
    <t>"2001025"</t>
  </si>
  <si>
    <t>59762-3120-01</t>
  </si>
  <si>
    <t>"2001026"</t>
  </si>
  <si>
    <t>50111-0787-10</t>
  </si>
  <si>
    <t>"2001231"</t>
  </si>
  <si>
    <t>00591-5307-01</t>
  </si>
  <si>
    <t>"2001106"</t>
  </si>
  <si>
    <t>00641-6137-10</t>
  </si>
  <si>
    <t>"2001100"</t>
  </si>
  <si>
    <t>00641-6022-25</t>
  </si>
  <si>
    <t>"2001049"</t>
  </si>
  <si>
    <t>0009-0775-26</t>
  </si>
  <si>
    <t>"2001207"</t>
  </si>
  <si>
    <t>65862-0390-10</t>
  </si>
  <si>
    <t>"2001208"</t>
  </si>
  <si>
    <t>"2001209"</t>
  </si>
  <si>
    <t>16714-0671-02</t>
  </si>
  <si>
    <t>"2001214"</t>
  </si>
  <si>
    <t>55150-0202-10</t>
  </si>
  <si>
    <t>"2001199"</t>
  </si>
  <si>
    <t>70677-0031-01</t>
  </si>
  <si>
    <t>"2001200"</t>
  </si>
  <si>
    <t>70677-0032-01</t>
  </si>
  <si>
    <t>"2001057"</t>
  </si>
  <si>
    <t>00264-7605-00</t>
  </si>
  <si>
    <t>"2001058"</t>
  </si>
  <si>
    <t>00264-7610-10</t>
  </si>
  <si>
    <t>"2001059"</t>
  </si>
  <si>
    <t>00338-0671-04</t>
  </si>
  <si>
    <t>"2001060"</t>
  </si>
  <si>
    <t>00264-7652-00</t>
  </si>
  <si>
    <t>"2001123"</t>
  </si>
  <si>
    <t>00002-8315-01</t>
  </si>
  <si>
    <t>"2001334"</t>
  </si>
  <si>
    <t>45802-0580-84</t>
  </si>
  <si>
    <t>"2001335"</t>
  </si>
  <si>
    <t>04910-0400-09</t>
  </si>
  <si>
    <t>"2001337"</t>
  </si>
  <si>
    <t>65162-0361-10</t>
  </si>
  <si>
    <t>CapRock Health System Charge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</si>
</sst>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0" borderId="0" xfId="0" applyNumberFormat="1" applyFont="1" applyFill="1" applyBorder="1" applyAlignment="1" applyProtection="1"/>
    <xf numFmtId="0" fontId="0" fillId="0" borderId="0" xfId="0"/>
    <xf numFmtId="0" fontId="18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164" fontId="0" fillId="0" borderId="0" xfId="42" applyNumberFormat="1" applyFont="1"/>
    <xf numFmtId="43" fontId="18" fillId="0" borderId="0" xfId="0" applyNumberFormat="1" applyFont="1" applyFill="1" applyBorder="1" applyAlignment="1" applyProtection="1"/>
    <xf numFmtId="4" fontId="18" fillId="0" borderId="0" xfId="0" applyNumberFormat="1" applyFont="1" applyFill="1" applyBorder="1" applyAlignment="1" applyProtection="1"/>
    <xf numFmtId="4" fontId="0" fillId="0" borderId="0" xfId="0" applyNumberFormat="1" applyAlignment="1">
      <alignment wrapText="1"/>
    </xf>
    <xf numFmtId="4" fontId="0" fillId="0" borderId="0" xfId="0" applyNumberFormat="1"/>
    <xf numFmtId="4" fontId="18" fillId="0" borderId="0" xfId="42" applyNumberFormat="1" applyFont="1" applyFill="1" applyBorder="1" applyAlignment="1" applyProtection="1"/>
    <xf numFmtId="14" fontId="18" fillId="0" borderId="0" xfId="0" applyNumberFormat="1" applyFont="1" applyFill="1" applyBorder="1" applyAlignment="1" applyProtection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24"/>
  <sheetViews>
    <sheetView tabSelected="1" topLeftCell="A3" workbookViewId="0">
      <selection activeCell="B11" sqref="B11"/>
    </sheetView>
  </sheetViews>
  <sheetFormatPr defaultColWidth="9.140625" defaultRowHeight="15" x14ac:dyDescent="0.25"/>
  <cols>
    <col min="1" max="1" width="10.5703125" style="1" customWidth="1"/>
    <col min="2" max="2" width="90.42578125" style="1" bestFit="1" customWidth="1"/>
    <col min="3" max="3" width="7" style="1" bestFit="1" customWidth="1"/>
    <col min="4" max="4" width="9.5703125" style="1" bestFit="1" customWidth="1"/>
    <col min="5" max="5" width="9.5703125" style="1" customWidth="1"/>
    <col min="6" max="7" width="10.5703125" style="1" customWidth="1"/>
    <col min="8" max="8" width="8.85546875" style="1" bestFit="1" customWidth="1"/>
    <col min="9" max="9" width="14.140625" style="1" customWidth="1"/>
    <col min="10" max="11" width="15.7109375" style="7" bestFit="1" customWidth="1"/>
    <col min="12" max="12" width="11.7109375" style="1" bestFit="1" customWidth="1"/>
    <col min="13" max="16" width="10.7109375" style="7" bestFit="1" customWidth="1"/>
    <col min="17" max="17" width="9.140625" style="1"/>
    <col min="18" max="18" width="9.5703125" style="1" bestFit="1" customWidth="1"/>
    <col min="19" max="16384" width="9.140625" style="1"/>
  </cols>
  <sheetData>
    <row r="1" spans="1:16" hidden="1" x14ac:dyDescent="0.25">
      <c r="L1" s="1" t="s">
        <v>1065</v>
      </c>
      <c r="M1" s="9" t="s">
        <v>1068</v>
      </c>
      <c r="N1" s="9" t="s">
        <v>1068</v>
      </c>
      <c r="O1" s="9" t="s">
        <v>1068</v>
      </c>
      <c r="P1" s="9" t="s">
        <v>1068</v>
      </c>
    </row>
    <row r="2" spans="1:16" hidden="1" x14ac:dyDescent="0.25">
      <c r="A2" s="3"/>
      <c r="B2" s="3"/>
      <c r="C2" s="3"/>
      <c r="D2" s="3"/>
      <c r="E2" s="3"/>
      <c r="F2" s="3"/>
      <c r="G2" s="3"/>
      <c r="H2" s="3"/>
      <c r="I2" s="4"/>
      <c r="J2" s="8"/>
      <c r="K2" s="8"/>
      <c r="L2" s="1" t="s">
        <v>1066</v>
      </c>
      <c r="M2" s="9" t="s">
        <v>1069</v>
      </c>
      <c r="N2" s="9" t="s">
        <v>1071</v>
      </c>
      <c r="O2" s="9" t="s">
        <v>1072</v>
      </c>
      <c r="P2" s="9" t="s">
        <v>1073</v>
      </c>
    </row>
    <row r="3" spans="1:16" x14ac:dyDescent="0.25">
      <c r="A3" s="11">
        <v>44470</v>
      </c>
      <c r="B3" s="3" t="s">
        <v>2139</v>
      </c>
      <c r="C3" s="3"/>
      <c r="D3" s="3"/>
      <c r="E3" s="3"/>
      <c r="F3" s="3"/>
      <c r="G3" s="3"/>
      <c r="H3" s="3"/>
      <c r="I3" s="4"/>
      <c r="J3" s="8"/>
      <c r="K3" s="8"/>
      <c r="M3" s="9"/>
      <c r="N3" s="9"/>
      <c r="O3" s="9"/>
      <c r="P3" s="9"/>
    </row>
    <row r="4" spans="1:16" x14ac:dyDescent="0.25">
      <c r="A4" s="11"/>
      <c r="B4" s="3"/>
      <c r="C4" s="3"/>
      <c r="D4" s="3"/>
      <c r="E4" s="3"/>
      <c r="F4" s="3"/>
      <c r="G4" s="3"/>
      <c r="H4" s="3"/>
      <c r="I4" s="4"/>
      <c r="J4" s="8"/>
      <c r="K4" s="8"/>
      <c r="M4" s="9"/>
      <c r="N4" s="9"/>
      <c r="O4" s="9"/>
      <c r="P4" s="9"/>
    </row>
    <row r="5" spans="1:16" ht="45" x14ac:dyDescent="0.25">
      <c r="A5" s="3" t="s">
        <v>0</v>
      </c>
      <c r="B5" s="3" t="s">
        <v>1</v>
      </c>
      <c r="C5" s="3" t="s">
        <v>1075</v>
      </c>
      <c r="D5" s="3" t="s">
        <v>2</v>
      </c>
      <c r="E5" s="3" t="s">
        <v>1152</v>
      </c>
      <c r="F5" s="3" t="s">
        <v>3</v>
      </c>
      <c r="G5" s="3" t="s">
        <v>4</v>
      </c>
      <c r="H5" s="3" t="s">
        <v>1062</v>
      </c>
      <c r="I5" s="4" t="s">
        <v>1074</v>
      </c>
      <c r="J5" s="8" t="s">
        <v>1063</v>
      </c>
      <c r="K5" s="8" t="s">
        <v>1064</v>
      </c>
      <c r="L5" s="1" t="s">
        <v>1067</v>
      </c>
      <c r="M5" s="9" t="s">
        <v>1070</v>
      </c>
      <c r="N5" s="9" t="s">
        <v>1070</v>
      </c>
      <c r="O5" s="9" t="s">
        <v>1070</v>
      </c>
      <c r="P5" s="9" t="s">
        <v>1070</v>
      </c>
    </row>
    <row r="6" spans="1:16" x14ac:dyDescent="0.25">
      <c r="A6" s="2">
        <v>70450</v>
      </c>
      <c r="B6" s="2" t="s">
        <v>200</v>
      </c>
      <c r="C6" s="2" t="s">
        <v>1076</v>
      </c>
      <c r="D6" s="2">
        <v>70450</v>
      </c>
      <c r="E6" s="2" t="s">
        <v>1076</v>
      </c>
      <c r="F6" s="2">
        <v>351</v>
      </c>
      <c r="G6" s="2" t="s">
        <v>201</v>
      </c>
      <c r="H6" s="5">
        <v>2886</v>
      </c>
      <c r="I6" s="6">
        <f>H6/2</f>
        <v>1443</v>
      </c>
      <c r="J6" s="7">
        <f>MIN(M6:P6)</f>
        <v>274.70399999999995</v>
      </c>
      <c r="K6" s="7">
        <f>MAX(M6:P6)</f>
        <v>343.38</v>
      </c>
      <c r="M6" s="10">
        <v>343.38</v>
      </c>
      <c r="N6" s="10">
        <v>343.38</v>
      </c>
      <c r="O6" s="10">
        <v>291.87299999999999</v>
      </c>
      <c r="P6" s="10">
        <v>274.70399999999995</v>
      </c>
    </row>
    <row r="7" spans="1:16" x14ac:dyDescent="0.25">
      <c r="A7" s="2">
        <v>70460</v>
      </c>
      <c r="B7" s="2" t="s">
        <v>202</v>
      </c>
      <c r="C7" s="2" t="s">
        <v>1076</v>
      </c>
      <c r="D7" s="2">
        <v>70460</v>
      </c>
      <c r="E7" s="2" t="s">
        <v>1076</v>
      </c>
      <c r="F7" s="2">
        <v>351</v>
      </c>
      <c r="G7" s="2" t="s">
        <v>201</v>
      </c>
      <c r="H7" s="5">
        <v>3802</v>
      </c>
      <c r="I7" s="6">
        <f>H7/2</f>
        <v>1901</v>
      </c>
      <c r="J7" s="7">
        <f>MIN(M7:P7)</f>
        <v>606.57600000000002</v>
      </c>
      <c r="K7" s="7">
        <f>MAX(M7:P7)</f>
        <v>758.22</v>
      </c>
      <c r="M7" s="10">
        <v>758.22</v>
      </c>
      <c r="N7" s="10">
        <v>758.22</v>
      </c>
      <c r="O7" s="10">
        <v>644.48699999999997</v>
      </c>
      <c r="P7" s="10">
        <v>606.57600000000002</v>
      </c>
    </row>
    <row r="8" spans="1:16" x14ac:dyDescent="0.25">
      <c r="A8" s="2">
        <v>70470</v>
      </c>
      <c r="B8" s="2" t="s">
        <v>203</v>
      </c>
      <c r="C8" s="2" t="s">
        <v>1076</v>
      </c>
      <c r="D8" s="2">
        <v>70470</v>
      </c>
      <c r="E8" s="2" t="s">
        <v>1076</v>
      </c>
      <c r="F8" s="2">
        <v>351</v>
      </c>
      <c r="G8" s="2" t="s">
        <v>201</v>
      </c>
      <c r="H8" s="5">
        <v>4263</v>
      </c>
      <c r="I8" s="6">
        <f>H8/2</f>
        <v>2131.5</v>
      </c>
      <c r="J8" s="7">
        <f>MIN(M8:P8)</f>
        <v>606.57600000000002</v>
      </c>
      <c r="K8" s="7">
        <f>MAX(M8:P8)</f>
        <v>758.22</v>
      </c>
      <c r="M8" s="10">
        <v>758.22</v>
      </c>
      <c r="N8" s="10">
        <v>758.22</v>
      </c>
      <c r="O8" s="10">
        <v>644.48699999999997</v>
      </c>
      <c r="P8" s="10">
        <v>606.57600000000002</v>
      </c>
    </row>
    <row r="9" spans="1:16" x14ac:dyDescent="0.25">
      <c r="A9" s="2">
        <v>70480</v>
      </c>
      <c r="B9" s="2" t="s">
        <v>204</v>
      </c>
      <c r="C9" s="2" t="s">
        <v>1076</v>
      </c>
      <c r="D9" s="2">
        <v>70480</v>
      </c>
      <c r="E9" s="2" t="s">
        <v>1076</v>
      </c>
      <c r="F9" s="2">
        <v>351</v>
      </c>
      <c r="G9" s="2" t="s">
        <v>201</v>
      </c>
      <c r="H9" s="5">
        <v>2208</v>
      </c>
      <c r="I9" s="6">
        <f>H9/2</f>
        <v>1104</v>
      </c>
      <c r="J9" s="7">
        <f>MIN(M9:P9)</f>
        <v>274.70399999999995</v>
      </c>
      <c r="K9" s="7">
        <f>MAX(M9:P9)</f>
        <v>343.38</v>
      </c>
      <c r="M9" s="10">
        <v>343.38</v>
      </c>
      <c r="N9" s="10">
        <v>343.38</v>
      </c>
      <c r="O9" s="10">
        <v>291.87299999999999</v>
      </c>
      <c r="P9" s="10">
        <v>274.70399999999995</v>
      </c>
    </row>
    <row r="10" spans="1:16" x14ac:dyDescent="0.25">
      <c r="A10" s="2">
        <v>70481</v>
      </c>
      <c r="B10" s="2" t="s">
        <v>204</v>
      </c>
      <c r="C10" s="2" t="s">
        <v>1076</v>
      </c>
      <c r="D10" s="2">
        <v>70481</v>
      </c>
      <c r="E10" s="2" t="s">
        <v>1076</v>
      </c>
      <c r="F10" s="2">
        <v>351</v>
      </c>
      <c r="G10" s="2" t="s">
        <v>201</v>
      </c>
      <c r="H10" s="5">
        <v>3790</v>
      </c>
      <c r="I10" s="6">
        <f>H10/2</f>
        <v>1895</v>
      </c>
      <c r="J10" s="7">
        <f>MIN(M10:P10)</f>
        <v>606.57600000000002</v>
      </c>
      <c r="K10" s="7">
        <f>MAX(M10:P10)</f>
        <v>758.22</v>
      </c>
      <c r="M10" s="10">
        <v>758.22</v>
      </c>
      <c r="N10" s="10">
        <v>758.22</v>
      </c>
      <c r="O10" s="10">
        <v>644.48699999999997</v>
      </c>
      <c r="P10" s="10">
        <v>606.57600000000002</v>
      </c>
    </row>
    <row r="11" spans="1:16" x14ac:dyDescent="0.25">
      <c r="A11" s="2">
        <v>70482</v>
      </c>
      <c r="B11" s="2" t="s">
        <v>205</v>
      </c>
      <c r="C11" s="2" t="s">
        <v>1076</v>
      </c>
      <c r="D11" s="2">
        <v>70482</v>
      </c>
      <c r="E11" s="2" t="s">
        <v>1076</v>
      </c>
      <c r="F11" s="2">
        <v>350</v>
      </c>
      <c r="G11" s="2" t="s">
        <v>201</v>
      </c>
      <c r="H11" s="5">
        <v>5665</v>
      </c>
      <c r="I11" s="6">
        <f>H11/2</f>
        <v>2832.5</v>
      </c>
      <c r="J11" s="7">
        <f>MIN(M11:P11)</f>
        <v>606.57600000000002</v>
      </c>
      <c r="K11" s="7">
        <f>MAX(M11:P11)</f>
        <v>758.22</v>
      </c>
      <c r="M11" s="10">
        <v>758.22</v>
      </c>
      <c r="N11" s="10">
        <v>758.22</v>
      </c>
      <c r="O11" s="10">
        <v>644.48699999999997</v>
      </c>
      <c r="P11" s="10">
        <v>606.57600000000002</v>
      </c>
    </row>
    <row r="12" spans="1:16" x14ac:dyDescent="0.25">
      <c r="A12" s="2">
        <v>70486</v>
      </c>
      <c r="B12" s="2" t="s">
        <v>206</v>
      </c>
      <c r="C12" s="2" t="s">
        <v>1076</v>
      </c>
      <c r="D12" s="2">
        <v>70486</v>
      </c>
      <c r="E12" s="2" t="s">
        <v>1076</v>
      </c>
      <c r="F12" s="2">
        <v>351</v>
      </c>
      <c r="G12" s="2" t="s">
        <v>201</v>
      </c>
      <c r="H12" s="5">
        <v>2946</v>
      </c>
      <c r="I12" s="6">
        <f>H12/2</f>
        <v>1473</v>
      </c>
      <c r="J12" s="7">
        <f>MIN(M12:P12)</f>
        <v>274.70399999999995</v>
      </c>
      <c r="K12" s="7">
        <f>MAX(M12:P12)</f>
        <v>343.38</v>
      </c>
      <c r="M12" s="10">
        <v>343.38</v>
      </c>
      <c r="N12" s="10">
        <v>343.38</v>
      </c>
      <c r="O12" s="10">
        <v>291.87299999999999</v>
      </c>
      <c r="P12" s="10">
        <v>274.70399999999995</v>
      </c>
    </row>
    <row r="13" spans="1:16" x14ac:dyDescent="0.25">
      <c r="A13" s="2">
        <v>70487</v>
      </c>
      <c r="B13" s="2" t="s">
        <v>207</v>
      </c>
      <c r="C13" s="2" t="s">
        <v>1076</v>
      </c>
      <c r="D13" s="2">
        <v>70487</v>
      </c>
      <c r="E13" s="2" t="s">
        <v>1076</v>
      </c>
      <c r="F13" s="2">
        <v>351</v>
      </c>
      <c r="G13" s="2" t="s">
        <v>201</v>
      </c>
      <c r="H13" s="5">
        <v>3716</v>
      </c>
      <c r="I13" s="6">
        <f>H13/2</f>
        <v>1858</v>
      </c>
      <c r="J13" s="7">
        <f>MIN(M13:P13)</f>
        <v>606.57600000000002</v>
      </c>
      <c r="K13" s="7">
        <f>MAX(M13:P13)</f>
        <v>758.22</v>
      </c>
      <c r="M13" s="10">
        <v>758.22</v>
      </c>
      <c r="N13" s="10">
        <v>758.22</v>
      </c>
      <c r="O13" s="10">
        <v>644.48699999999997</v>
      </c>
      <c r="P13" s="10">
        <v>606.57600000000002</v>
      </c>
    </row>
    <row r="14" spans="1:16" x14ac:dyDescent="0.25">
      <c r="A14" s="2">
        <v>70490</v>
      </c>
      <c r="B14" s="2" t="s">
        <v>208</v>
      </c>
      <c r="C14" s="2" t="s">
        <v>1076</v>
      </c>
      <c r="D14" s="2">
        <v>70490</v>
      </c>
      <c r="E14" s="2" t="s">
        <v>1076</v>
      </c>
      <c r="F14" s="2">
        <v>352</v>
      </c>
      <c r="G14" s="2" t="s">
        <v>201</v>
      </c>
      <c r="H14" s="5">
        <v>2724</v>
      </c>
      <c r="I14" s="6">
        <f>H14/2</f>
        <v>1362</v>
      </c>
      <c r="J14" s="7">
        <f>MIN(M14:P14)</f>
        <v>274.70399999999995</v>
      </c>
      <c r="K14" s="7">
        <f>MAX(M14:P14)</f>
        <v>343.38</v>
      </c>
      <c r="M14" s="10">
        <v>343.38</v>
      </c>
      <c r="N14" s="10">
        <v>343.38</v>
      </c>
      <c r="O14" s="10">
        <v>291.87299999999999</v>
      </c>
      <c r="P14" s="10">
        <v>274.70399999999995</v>
      </c>
    </row>
    <row r="15" spans="1:16" x14ac:dyDescent="0.25">
      <c r="A15" s="2">
        <v>70491</v>
      </c>
      <c r="B15" s="2" t="s">
        <v>209</v>
      </c>
      <c r="C15" s="2" t="s">
        <v>1076</v>
      </c>
      <c r="D15" s="2">
        <v>70491</v>
      </c>
      <c r="E15" s="2" t="s">
        <v>1076</v>
      </c>
      <c r="F15" s="2">
        <v>352</v>
      </c>
      <c r="G15" s="2" t="s">
        <v>201</v>
      </c>
      <c r="H15" s="5">
        <v>4043</v>
      </c>
      <c r="I15" s="6">
        <f>H15/2</f>
        <v>2021.5</v>
      </c>
      <c r="J15" s="7">
        <f>MIN(M15:P15)</f>
        <v>606.57600000000002</v>
      </c>
      <c r="K15" s="7">
        <f>MAX(M15:P15)</f>
        <v>758.22</v>
      </c>
      <c r="M15" s="10">
        <v>758.22</v>
      </c>
      <c r="N15" s="10">
        <v>758.22</v>
      </c>
      <c r="O15" s="10">
        <v>644.48699999999997</v>
      </c>
      <c r="P15" s="10">
        <v>606.57600000000002</v>
      </c>
    </row>
    <row r="16" spans="1:16" x14ac:dyDescent="0.25">
      <c r="A16" s="2">
        <v>70496</v>
      </c>
      <c r="B16" s="2" t="s">
        <v>210</v>
      </c>
      <c r="C16" s="2" t="s">
        <v>1076</v>
      </c>
      <c r="D16" s="2">
        <v>70496</v>
      </c>
      <c r="E16" s="2" t="s">
        <v>1076</v>
      </c>
      <c r="F16" s="2">
        <v>351</v>
      </c>
      <c r="G16" s="2" t="s">
        <v>201</v>
      </c>
      <c r="H16" s="5">
        <v>4860</v>
      </c>
      <c r="I16" s="6">
        <f>H16/2</f>
        <v>2430</v>
      </c>
      <c r="J16" s="7">
        <f>MIN(M16:P16)</f>
        <v>606.57600000000002</v>
      </c>
      <c r="K16" s="7">
        <f>MAX(M16:P16)</f>
        <v>758.22</v>
      </c>
      <c r="M16" s="10">
        <v>758.22</v>
      </c>
      <c r="N16" s="10">
        <v>758.22</v>
      </c>
      <c r="O16" s="10">
        <v>644.48699999999997</v>
      </c>
      <c r="P16" s="10">
        <v>606.57600000000002</v>
      </c>
    </row>
    <row r="17" spans="1:16" x14ac:dyDescent="0.25">
      <c r="A17" s="2">
        <v>70498</v>
      </c>
      <c r="B17" s="2" t="s">
        <v>211</v>
      </c>
      <c r="C17" s="2" t="s">
        <v>1076</v>
      </c>
      <c r="D17" s="2">
        <v>70498</v>
      </c>
      <c r="E17" s="2" t="s">
        <v>1076</v>
      </c>
      <c r="F17" s="2">
        <v>350</v>
      </c>
      <c r="G17" s="2" t="s">
        <v>201</v>
      </c>
      <c r="H17" s="5">
        <v>2171</v>
      </c>
      <c r="I17" s="6">
        <f>H17/2</f>
        <v>1085.5</v>
      </c>
      <c r="J17" s="7">
        <f>MIN(M17:P17)</f>
        <v>606.57600000000002</v>
      </c>
      <c r="K17" s="7">
        <f>MAX(M17:P17)</f>
        <v>758.22</v>
      </c>
      <c r="M17" s="10">
        <v>758.22</v>
      </c>
      <c r="N17" s="10">
        <v>758.22</v>
      </c>
      <c r="O17" s="10">
        <v>644.48699999999997</v>
      </c>
      <c r="P17" s="10">
        <v>606.57600000000002</v>
      </c>
    </row>
    <row r="18" spans="1:16" x14ac:dyDescent="0.25">
      <c r="A18" s="2">
        <v>71250</v>
      </c>
      <c r="B18" s="2" t="s">
        <v>228</v>
      </c>
      <c r="C18" s="2" t="s">
        <v>1076</v>
      </c>
      <c r="D18" s="2">
        <v>71250</v>
      </c>
      <c r="E18" s="2" t="s">
        <v>1076</v>
      </c>
      <c r="F18" s="2">
        <v>350</v>
      </c>
      <c r="G18" s="2" t="s">
        <v>201</v>
      </c>
      <c r="H18" s="5">
        <v>3434</v>
      </c>
      <c r="I18" s="6">
        <f>H18/2</f>
        <v>1717</v>
      </c>
      <c r="J18" s="7">
        <f>MIN(M18:P18)</f>
        <v>274.70399999999995</v>
      </c>
      <c r="K18" s="7">
        <f>MAX(M18:P18)</f>
        <v>343.38</v>
      </c>
      <c r="M18" s="10">
        <v>343.38</v>
      </c>
      <c r="N18" s="10">
        <v>343.38</v>
      </c>
      <c r="O18" s="10">
        <v>291.87299999999999</v>
      </c>
      <c r="P18" s="10">
        <v>274.70399999999995</v>
      </c>
    </row>
    <row r="19" spans="1:16" x14ac:dyDescent="0.25">
      <c r="A19" s="2">
        <v>71260</v>
      </c>
      <c r="B19" s="2" t="s">
        <v>229</v>
      </c>
      <c r="C19" s="2" t="s">
        <v>1076</v>
      </c>
      <c r="D19" s="2">
        <v>71260</v>
      </c>
      <c r="E19" s="2" t="s">
        <v>1076</v>
      </c>
      <c r="F19" s="2">
        <v>350</v>
      </c>
      <c r="G19" s="2" t="s">
        <v>201</v>
      </c>
      <c r="H19" s="5">
        <v>4793</v>
      </c>
      <c r="I19" s="6">
        <f>H19/2</f>
        <v>2396.5</v>
      </c>
      <c r="J19" s="7">
        <f>MIN(M19:P19)</f>
        <v>606.57600000000002</v>
      </c>
      <c r="K19" s="7">
        <f>MAX(M19:P19)</f>
        <v>758.22</v>
      </c>
      <c r="M19" s="10">
        <v>758.22</v>
      </c>
      <c r="N19" s="10">
        <v>758.22</v>
      </c>
      <c r="O19" s="10">
        <v>644.48699999999997</v>
      </c>
      <c r="P19" s="10">
        <v>606.57600000000002</v>
      </c>
    </row>
    <row r="20" spans="1:16" x14ac:dyDescent="0.25">
      <c r="A20" s="2">
        <v>71270</v>
      </c>
      <c r="B20" s="2" t="s">
        <v>230</v>
      </c>
      <c r="C20" s="2" t="s">
        <v>1076</v>
      </c>
      <c r="D20" s="2">
        <v>71270</v>
      </c>
      <c r="E20" s="2" t="s">
        <v>1076</v>
      </c>
      <c r="F20" s="2">
        <v>350</v>
      </c>
      <c r="G20" s="2" t="s">
        <v>201</v>
      </c>
      <c r="H20" s="5">
        <v>3802</v>
      </c>
      <c r="I20" s="6">
        <f>H20/2</f>
        <v>1901</v>
      </c>
      <c r="J20" s="7">
        <f>MIN(M20:P20)</f>
        <v>606.57600000000002</v>
      </c>
      <c r="K20" s="7">
        <f>MAX(M20:P20)</f>
        <v>758.22</v>
      </c>
      <c r="M20" s="10">
        <v>758.22</v>
      </c>
      <c r="N20" s="10">
        <v>758.22</v>
      </c>
      <c r="O20" s="10">
        <v>644.48699999999997</v>
      </c>
      <c r="P20" s="10">
        <v>606.57600000000002</v>
      </c>
    </row>
    <row r="21" spans="1:16" x14ac:dyDescent="0.25">
      <c r="A21" s="2">
        <v>71275</v>
      </c>
      <c r="B21" s="2" t="s">
        <v>231</v>
      </c>
      <c r="C21" s="2" t="s">
        <v>1076</v>
      </c>
      <c r="D21" s="2">
        <v>71275</v>
      </c>
      <c r="E21" s="2" t="s">
        <v>1076</v>
      </c>
      <c r="F21" s="2">
        <v>350</v>
      </c>
      <c r="G21" s="2" t="s">
        <v>201</v>
      </c>
      <c r="H21" s="5">
        <v>5783</v>
      </c>
      <c r="I21" s="6">
        <f>H21/2</f>
        <v>2891.5</v>
      </c>
      <c r="J21" s="7">
        <f>MIN(M21:P21)</f>
        <v>606.57600000000002</v>
      </c>
      <c r="K21" s="7">
        <f>MAX(M21:P21)</f>
        <v>758.22</v>
      </c>
      <c r="M21" s="10">
        <v>758.22</v>
      </c>
      <c r="N21" s="10">
        <v>758.22</v>
      </c>
      <c r="O21" s="10">
        <v>644.48699999999997</v>
      </c>
      <c r="P21" s="10">
        <v>606.57600000000002</v>
      </c>
    </row>
    <row r="22" spans="1:16" x14ac:dyDescent="0.25">
      <c r="A22" s="2">
        <v>72125</v>
      </c>
      <c r="B22" s="2" t="s">
        <v>245</v>
      </c>
      <c r="C22" s="2" t="s">
        <v>1076</v>
      </c>
      <c r="D22" s="2">
        <v>72125</v>
      </c>
      <c r="E22" s="2" t="s">
        <v>1076</v>
      </c>
      <c r="F22" s="2">
        <v>352</v>
      </c>
      <c r="G22" s="2" t="s">
        <v>201</v>
      </c>
      <c r="H22" s="5">
        <v>3838</v>
      </c>
      <c r="I22" s="6">
        <f>H22/2</f>
        <v>1919</v>
      </c>
      <c r="J22" s="7">
        <f>MIN(M22:P22)</f>
        <v>274.70399999999995</v>
      </c>
      <c r="K22" s="7">
        <f>MAX(M22:P22)</f>
        <v>343.38</v>
      </c>
      <c r="M22" s="10">
        <v>343.38</v>
      </c>
      <c r="N22" s="10">
        <v>343.38</v>
      </c>
      <c r="O22" s="10">
        <v>291.87299999999999</v>
      </c>
      <c r="P22" s="10">
        <v>274.70399999999995</v>
      </c>
    </row>
    <row r="23" spans="1:16" x14ac:dyDescent="0.25">
      <c r="A23" s="2">
        <v>72126</v>
      </c>
      <c r="B23" s="2" t="s">
        <v>246</v>
      </c>
      <c r="C23" s="2" t="s">
        <v>1076</v>
      </c>
      <c r="D23" s="2">
        <v>72126</v>
      </c>
      <c r="E23" s="2" t="s">
        <v>1076</v>
      </c>
      <c r="F23" s="2">
        <v>350</v>
      </c>
      <c r="G23" s="2" t="s">
        <v>201</v>
      </c>
      <c r="H23" s="5">
        <v>4280</v>
      </c>
      <c r="I23" s="6">
        <f>H23/2</f>
        <v>2140</v>
      </c>
      <c r="J23" s="7">
        <f>MIN(M23:P23)</f>
        <v>1095.288</v>
      </c>
      <c r="K23" s="7">
        <f>MAX(M23:P23)</f>
        <v>1369.1100000000001</v>
      </c>
      <c r="M23" s="10">
        <v>1369.1100000000001</v>
      </c>
      <c r="N23" s="10">
        <v>1369.1100000000001</v>
      </c>
      <c r="O23" s="10">
        <v>1163.7435</v>
      </c>
      <c r="P23" s="10">
        <v>1095.288</v>
      </c>
    </row>
    <row r="24" spans="1:16" x14ac:dyDescent="0.25">
      <c r="A24" s="2">
        <v>72127</v>
      </c>
      <c r="B24" s="2" t="s">
        <v>247</v>
      </c>
      <c r="C24" s="2" t="s">
        <v>1076</v>
      </c>
      <c r="D24" s="2">
        <v>72127</v>
      </c>
      <c r="E24" s="2" t="s">
        <v>1076</v>
      </c>
      <c r="F24" s="2">
        <v>352</v>
      </c>
      <c r="G24" s="2" t="s">
        <v>201</v>
      </c>
      <c r="H24" s="5">
        <v>7359</v>
      </c>
      <c r="I24" s="6">
        <f>H24/2</f>
        <v>3679.5</v>
      </c>
      <c r="J24" s="7">
        <f>MIN(M24:P24)</f>
        <v>606.57600000000002</v>
      </c>
      <c r="K24" s="7">
        <f>MAX(M24:P24)</f>
        <v>758.22</v>
      </c>
      <c r="M24" s="10">
        <v>758.22</v>
      </c>
      <c r="N24" s="10">
        <v>758.22</v>
      </c>
      <c r="O24" s="10">
        <v>644.48699999999997</v>
      </c>
      <c r="P24" s="10">
        <v>606.57600000000002</v>
      </c>
    </row>
    <row r="25" spans="1:16" x14ac:dyDescent="0.25">
      <c r="A25" s="2">
        <v>72128</v>
      </c>
      <c r="B25" s="2" t="s">
        <v>248</v>
      </c>
      <c r="C25" s="2" t="s">
        <v>1076</v>
      </c>
      <c r="D25" s="2">
        <v>72128</v>
      </c>
      <c r="E25" s="2" t="s">
        <v>1076</v>
      </c>
      <c r="F25" s="2">
        <v>350</v>
      </c>
      <c r="G25" s="2" t="s">
        <v>201</v>
      </c>
      <c r="H25" s="5">
        <v>3885</v>
      </c>
      <c r="I25" s="6">
        <f>H25/2</f>
        <v>1942.5</v>
      </c>
      <c r="J25" s="7">
        <f>MIN(M25:P25)</f>
        <v>274.70399999999995</v>
      </c>
      <c r="K25" s="7">
        <f>MAX(M25:P25)</f>
        <v>343.38</v>
      </c>
      <c r="M25" s="10">
        <v>343.38</v>
      </c>
      <c r="N25" s="10">
        <v>343.38</v>
      </c>
      <c r="O25" s="10">
        <v>291.87299999999999</v>
      </c>
      <c r="P25" s="10">
        <v>274.70399999999995</v>
      </c>
    </row>
    <row r="26" spans="1:16" x14ac:dyDescent="0.25">
      <c r="A26" s="2">
        <v>72129</v>
      </c>
      <c r="B26" s="2" t="s">
        <v>249</v>
      </c>
      <c r="C26" s="2" t="s">
        <v>1076</v>
      </c>
      <c r="D26" s="2">
        <v>72129</v>
      </c>
      <c r="E26" s="2" t="s">
        <v>1076</v>
      </c>
      <c r="F26" s="2">
        <v>350</v>
      </c>
      <c r="G26" s="2" t="s">
        <v>201</v>
      </c>
      <c r="H26" s="5">
        <v>4364</v>
      </c>
      <c r="I26" s="6">
        <f>H26/2</f>
        <v>2182</v>
      </c>
      <c r="J26" s="7">
        <f>MIN(M26:P26)</f>
        <v>606.57600000000002</v>
      </c>
      <c r="K26" s="7">
        <f>MAX(M26:P26)</f>
        <v>758.22</v>
      </c>
      <c r="M26" s="10">
        <v>758.22</v>
      </c>
      <c r="N26" s="10">
        <v>758.22</v>
      </c>
      <c r="O26" s="10">
        <v>644.48699999999997</v>
      </c>
      <c r="P26" s="10">
        <v>606.57600000000002</v>
      </c>
    </row>
    <row r="27" spans="1:16" x14ac:dyDescent="0.25">
      <c r="A27" s="2">
        <v>72131</v>
      </c>
      <c r="B27" s="2" t="s">
        <v>250</v>
      </c>
      <c r="C27" s="2" t="s">
        <v>1076</v>
      </c>
      <c r="D27" s="2">
        <v>72131</v>
      </c>
      <c r="E27" s="2" t="s">
        <v>1076</v>
      </c>
      <c r="F27" s="2">
        <v>352</v>
      </c>
      <c r="G27" s="2" t="s">
        <v>201</v>
      </c>
      <c r="H27" s="5">
        <v>4381</v>
      </c>
      <c r="I27" s="6">
        <f>H27/2</f>
        <v>2190.5</v>
      </c>
      <c r="J27" s="7">
        <f>MIN(M27:P27)</f>
        <v>274.70399999999995</v>
      </c>
      <c r="K27" s="7">
        <f>MAX(M27:P27)</f>
        <v>343.38</v>
      </c>
      <c r="M27" s="10">
        <v>343.38</v>
      </c>
      <c r="N27" s="10">
        <v>343.38</v>
      </c>
      <c r="O27" s="10">
        <v>291.87299999999999</v>
      </c>
      <c r="P27" s="10">
        <v>274.70399999999995</v>
      </c>
    </row>
    <row r="28" spans="1:16" x14ac:dyDescent="0.25">
      <c r="A28" s="2">
        <v>72132</v>
      </c>
      <c r="B28" s="2" t="s">
        <v>251</v>
      </c>
      <c r="C28" s="2" t="s">
        <v>1076</v>
      </c>
      <c r="D28" s="2">
        <v>72132</v>
      </c>
      <c r="E28" s="2" t="s">
        <v>1076</v>
      </c>
      <c r="F28" s="2">
        <v>350</v>
      </c>
      <c r="G28" s="2" t="s">
        <v>201</v>
      </c>
      <c r="H28" s="5">
        <v>4122</v>
      </c>
      <c r="I28" s="6">
        <f>H28/2</f>
        <v>2061</v>
      </c>
      <c r="J28" s="7">
        <f>MIN(M28:P28)</f>
        <v>1095.288</v>
      </c>
      <c r="K28" s="7">
        <f>MAX(M28:P28)</f>
        <v>1369.1100000000001</v>
      </c>
      <c r="M28" s="10">
        <v>1369.1100000000001</v>
      </c>
      <c r="N28" s="10">
        <v>1369.1100000000001</v>
      </c>
      <c r="O28" s="10">
        <v>1163.7435</v>
      </c>
      <c r="P28" s="10">
        <v>1095.288</v>
      </c>
    </row>
    <row r="29" spans="1:16" x14ac:dyDescent="0.25">
      <c r="A29" s="2">
        <v>72191</v>
      </c>
      <c r="B29" s="2" t="s">
        <v>260</v>
      </c>
      <c r="C29" s="2" t="s">
        <v>1076</v>
      </c>
      <c r="D29" s="2">
        <v>72191</v>
      </c>
      <c r="E29" s="2" t="s">
        <v>1076</v>
      </c>
      <c r="F29" s="2">
        <v>352</v>
      </c>
      <c r="G29" s="2" t="s">
        <v>201</v>
      </c>
      <c r="H29" s="5">
        <v>3702</v>
      </c>
      <c r="I29" s="6">
        <f>H29/2</f>
        <v>1851</v>
      </c>
      <c r="J29" s="7">
        <f>MIN(M29:P29)</f>
        <v>606.57600000000002</v>
      </c>
      <c r="K29" s="7">
        <f>MAX(M29:P29)</f>
        <v>758.22</v>
      </c>
      <c r="M29" s="10">
        <v>758.22</v>
      </c>
      <c r="N29" s="10">
        <v>758.22</v>
      </c>
      <c r="O29" s="10">
        <v>644.48699999999997</v>
      </c>
      <c r="P29" s="10">
        <v>606.57600000000002</v>
      </c>
    </row>
    <row r="30" spans="1:16" x14ac:dyDescent="0.25">
      <c r="A30" s="2">
        <v>72192</v>
      </c>
      <c r="B30" s="2" t="s">
        <v>261</v>
      </c>
      <c r="C30" s="2" t="s">
        <v>1076</v>
      </c>
      <c r="D30" s="2">
        <v>72192</v>
      </c>
      <c r="E30" s="2" t="s">
        <v>1076</v>
      </c>
      <c r="F30" s="2">
        <v>352</v>
      </c>
      <c r="G30" s="2" t="s">
        <v>201</v>
      </c>
      <c r="H30" s="5">
        <v>3661</v>
      </c>
      <c r="I30" s="6">
        <f>H30/2</f>
        <v>1830.5</v>
      </c>
      <c r="J30" s="7">
        <f>MIN(M30:P30)</f>
        <v>274.70399999999995</v>
      </c>
      <c r="K30" s="7">
        <f>MAX(M30:P30)</f>
        <v>343.38</v>
      </c>
      <c r="M30" s="10">
        <v>343.38</v>
      </c>
      <c r="N30" s="10">
        <v>343.38</v>
      </c>
      <c r="O30" s="10">
        <v>291.87299999999999</v>
      </c>
      <c r="P30" s="10">
        <v>274.70399999999995</v>
      </c>
    </row>
    <row r="31" spans="1:16" x14ac:dyDescent="0.25">
      <c r="A31" s="2">
        <v>72193</v>
      </c>
      <c r="B31" s="2" t="s">
        <v>262</v>
      </c>
      <c r="C31" s="2" t="s">
        <v>1076</v>
      </c>
      <c r="D31" s="2">
        <v>72193</v>
      </c>
      <c r="E31" s="2" t="s">
        <v>1076</v>
      </c>
      <c r="F31" s="2">
        <v>352</v>
      </c>
      <c r="G31" s="2" t="s">
        <v>201</v>
      </c>
      <c r="H31" s="5">
        <v>3187</v>
      </c>
      <c r="I31" s="6">
        <f>H31/2</f>
        <v>1593.5</v>
      </c>
      <c r="J31" s="7">
        <f>MIN(M31:P31)</f>
        <v>606.57600000000002</v>
      </c>
      <c r="K31" s="7">
        <f>MAX(M31:P31)</f>
        <v>758.22</v>
      </c>
      <c r="M31" s="10">
        <v>758.22</v>
      </c>
      <c r="N31" s="10">
        <v>758.22</v>
      </c>
      <c r="O31" s="10">
        <v>644.48699999999997</v>
      </c>
      <c r="P31" s="10">
        <v>606.57600000000002</v>
      </c>
    </row>
    <row r="32" spans="1:16" x14ac:dyDescent="0.25">
      <c r="A32" s="2">
        <v>72194</v>
      </c>
      <c r="B32" s="2" t="s">
        <v>263</v>
      </c>
      <c r="C32" s="2" t="s">
        <v>1076</v>
      </c>
      <c r="D32" s="2">
        <v>72194</v>
      </c>
      <c r="E32" s="2" t="s">
        <v>1076</v>
      </c>
      <c r="F32" s="2">
        <v>352</v>
      </c>
      <c r="G32" s="2" t="s">
        <v>201</v>
      </c>
      <c r="H32" s="5">
        <v>4168</v>
      </c>
      <c r="I32" s="6">
        <f>H32/2</f>
        <v>2084</v>
      </c>
      <c r="J32" s="7">
        <f>MIN(M32:P32)</f>
        <v>606.57600000000002</v>
      </c>
      <c r="K32" s="7">
        <f>MAX(M32:P32)</f>
        <v>758.22</v>
      </c>
      <c r="M32" s="10">
        <v>758.22</v>
      </c>
      <c r="N32" s="10">
        <v>758.22</v>
      </c>
      <c r="O32" s="10">
        <v>644.48699999999997</v>
      </c>
      <c r="P32" s="10">
        <v>606.57600000000002</v>
      </c>
    </row>
    <row r="33" spans="1:16" x14ac:dyDescent="0.25">
      <c r="A33" s="2">
        <v>73700</v>
      </c>
      <c r="B33" s="2" t="s">
        <v>302</v>
      </c>
      <c r="C33" s="2" t="s">
        <v>1076</v>
      </c>
      <c r="D33" s="2">
        <v>73700</v>
      </c>
      <c r="E33" s="2" t="s">
        <v>1076</v>
      </c>
      <c r="F33" s="2">
        <v>350</v>
      </c>
      <c r="G33" s="2" t="s">
        <v>201</v>
      </c>
      <c r="H33" s="5">
        <v>4023</v>
      </c>
      <c r="I33" s="6">
        <f>H33/2</f>
        <v>2011.5</v>
      </c>
      <c r="J33" s="7">
        <f>MIN(M33:P33)</f>
        <v>274.70399999999995</v>
      </c>
      <c r="K33" s="7">
        <f>MAX(M33:P33)</f>
        <v>343.38</v>
      </c>
      <c r="M33" s="10">
        <v>343.38</v>
      </c>
      <c r="N33" s="10">
        <v>343.38</v>
      </c>
      <c r="O33" s="10">
        <v>291.87299999999999</v>
      </c>
      <c r="P33" s="10">
        <v>274.70399999999995</v>
      </c>
    </row>
    <row r="34" spans="1:16" x14ac:dyDescent="0.25">
      <c r="A34" s="2">
        <v>73701</v>
      </c>
      <c r="B34" s="2" t="s">
        <v>303</v>
      </c>
      <c r="C34" s="2" t="s">
        <v>1076</v>
      </c>
      <c r="D34" s="2">
        <v>73701</v>
      </c>
      <c r="E34" s="2" t="s">
        <v>1076</v>
      </c>
      <c r="F34" s="2">
        <v>350</v>
      </c>
      <c r="G34" s="2" t="s">
        <v>201</v>
      </c>
      <c r="H34" s="5">
        <v>5119</v>
      </c>
      <c r="I34" s="6">
        <f>H34/2</f>
        <v>2559.5</v>
      </c>
      <c r="J34" s="7">
        <f>MIN(M34:P34)</f>
        <v>606.57600000000002</v>
      </c>
      <c r="K34" s="7">
        <f>MAX(M34:P34)</f>
        <v>758.22</v>
      </c>
      <c r="M34" s="10">
        <v>758.22</v>
      </c>
      <c r="N34" s="10">
        <v>758.22</v>
      </c>
      <c r="O34" s="10">
        <v>644.48699999999997</v>
      </c>
      <c r="P34" s="10">
        <v>606.57600000000002</v>
      </c>
    </row>
    <row r="35" spans="1:16" x14ac:dyDescent="0.25">
      <c r="A35" s="2">
        <v>73702</v>
      </c>
      <c r="B35" s="2" t="s">
        <v>304</v>
      </c>
      <c r="C35" s="2" t="s">
        <v>1076</v>
      </c>
      <c r="D35" s="2">
        <v>73702</v>
      </c>
      <c r="E35" s="2" t="s">
        <v>1076</v>
      </c>
      <c r="F35" s="2">
        <v>350</v>
      </c>
      <c r="G35" s="2" t="s">
        <v>201</v>
      </c>
      <c r="H35" s="5">
        <v>5904</v>
      </c>
      <c r="I35" s="6">
        <f>H35/2</f>
        <v>2952</v>
      </c>
      <c r="J35" s="7">
        <f>MIN(M35:P35)</f>
        <v>606.57600000000002</v>
      </c>
      <c r="K35" s="7">
        <f>MAX(M35:P35)</f>
        <v>758.22</v>
      </c>
      <c r="M35" s="10">
        <v>758.22</v>
      </c>
      <c r="N35" s="10">
        <v>758.22</v>
      </c>
      <c r="O35" s="10">
        <v>644.48699999999997</v>
      </c>
      <c r="P35" s="10">
        <v>606.57600000000002</v>
      </c>
    </row>
    <row r="36" spans="1:16" x14ac:dyDescent="0.25">
      <c r="A36" s="2">
        <v>73706</v>
      </c>
      <c r="B36" s="2" t="s">
        <v>305</v>
      </c>
      <c r="C36" s="2" t="s">
        <v>1076</v>
      </c>
      <c r="D36" s="2">
        <v>73706</v>
      </c>
      <c r="E36" s="2" t="s">
        <v>1076</v>
      </c>
      <c r="F36" s="2">
        <v>350</v>
      </c>
      <c r="G36" s="2" t="s">
        <v>201</v>
      </c>
      <c r="H36" s="5">
        <v>2795</v>
      </c>
      <c r="I36" s="6">
        <f>H36/2</f>
        <v>1397.5</v>
      </c>
      <c r="J36" s="7">
        <f>MIN(M36:P36)</f>
        <v>606.57600000000002</v>
      </c>
      <c r="K36" s="7">
        <f>MAX(M36:P36)</f>
        <v>758.22</v>
      </c>
      <c r="M36" s="10">
        <v>758.22</v>
      </c>
      <c r="N36" s="10">
        <v>758.22</v>
      </c>
      <c r="O36" s="10">
        <v>644.48699999999997</v>
      </c>
      <c r="P36" s="10">
        <v>606.57600000000002</v>
      </c>
    </row>
    <row r="37" spans="1:16" x14ac:dyDescent="0.25">
      <c r="A37" s="2">
        <v>74150</v>
      </c>
      <c r="B37" s="2" t="s">
        <v>317</v>
      </c>
      <c r="C37" s="2" t="s">
        <v>1076</v>
      </c>
      <c r="D37" s="2">
        <v>74150</v>
      </c>
      <c r="E37" s="2" t="s">
        <v>1076</v>
      </c>
      <c r="F37" s="2">
        <v>350</v>
      </c>
      <c r="G37" s="2" t="s">
        <v>201</v>
      </c>
      <c r="H37" s="5">
        <v>4787</v>
      </c>
      <c r="I37" s="6">
        <f>H37/2</f>
        <v>2393.5</v>
      </c>
      <c r="J37" s="7">
        <f>MIN(M37:P37)</f>
        <v>274.70399999999995</v>
      </c>
      <c r="K37" s="7">
        <f>MAX(M37:P37)</f>
        <v>343.38</v>
      </c>
      <c r="M37" s="10">
        <v>343.38</v>
      </c>
      <c r="N37" s="10">
        <v>343.38</v>
      </c>
      <c r="O37" s="10">
        <v>291.87299999999999</v>
      </c>
      <c r="P37" s="10">
        <v>274.70399999999995</v>
      </c>
    </row>
    <row r="38" spans="1:16" x14ac:dyDescent="0.25">
      <c r="A38" s="2">
        <v>74160</v>
      </c>
      <c r="B38" s="2" t="s">
        <v>318</v>
      </c>
      <c r="C38" s="2" t="s">
        <v>1076</v>
      </c>
      <c r="D38" s="2">
        <v>74160</v>
      </c>
      <c r="E38" s="2" t="s">
        <v>1076</v>
      </c>
      <c r="F38" s="2">
        <v>350</v>
      </c>
      <c r="G38" s="2" t="s">
        <v>201</v>
      </c>
      <c r="H38" s="5">
        <v>4809</v>
      </c>
      <c r="I38" s="6">
        <f>H38/2</f>
        <v>2404.5</v>
      </c>
      <c r="J38" s="7">
        <f>MIN(M38:P38)</f>
        <v>606.57600000000002</v>
      </c>
      <c r="K38" s="7">
        <f>MAX(M38:P38)</f>
        <v>758.22</v>
      </c>
      <c r="M38" s="10">
        <v>758.22</v>
      </c>
      <c r="N38" s="10">
        <v>758.22</v>
      </c>
      <c r="O38" s="10">
        <v>644.48699999999997</v>
      </c>
      <c r="P38" s="10">
        <v>606.57600000000002</v>
      </c>
    </row>
    <row r="39" spans="1:16" x14ac:dyDescent="0.25">
      <c r="A39" s="2">
        <v>74170</v>
      </c>
      <c r="B39" s="2" t="s">
        <v>319</v>
      </c>
      <c r="C39" s="2" t="s">
        <v>1076</v>
      </c>
      <c r="D39" s="2">
        <v>74170</v>
      </c>
      <c r="E39" s="2" t="s">
        <v>1076</v>
      </c>
      <c r="F39" s="2">
        <v>352</v>
      </c>
      <c r="G39" s="2" t="s">
        <v>201</v>
      </c>
      <c r="H39" s="5">
        <v>4848</v>
      </c>
      <c r="I39" s="6">
        <f>H39/2</f>
        <v>2424</v>
      </c>
      <c r="J39" s="7">
        <f>MIN(M39:P39)</f>
        <v>606.57600000000002</v>
      </c>
      <c r="K39" s="7">
        <f>MAX(M39:P39)</f>
        <v>758.22</v>
      </c>
      <c r="M39" s="10">
        <v>758.22</v>
      </c>
      <c r="N39" s="10">
        <v>758.22</v>
      </c>
      <c r="O39" s="10">
        <v>644.48699999999997</v>
      </c>
      <c r="P39" s="10">
        <v>606.57600000000002</v>
      </c>
    </row>
    <row r="40" spans="1:16" x14ac:dyDescent="0.25">
      <c r="A40" s="2">
        <v>74174</v>
      </c>
      <c r="B40" s="2" t="s">
        <v>320</v>
      </c>
      <c r="C40" s="2" t="s">
        <v>1076</v>
      </c>
      <c r="D40" s="2">
        <v>74174</v>
      </c>
      <c r="E40" s="2" t="s">
        <v>1076</v>
      </c>
      <c r="F40" s="2">
        <v>350</v>
      </c>
      <c r="G40" s="2" t="s">
        <v>201</v>
      </c>
      <c r="H40" s="5">
        <v>4787</v>
      </c>
      <c r="I40" s="6">
        <f>H40/2</f>
        <v>2393.5</v>
      </c>
      <c r="J40" s="7">
        <f>MIN(M40:P40)</f>
        <v>604.65599999999995</v>
      </c>
      <c r="K40" s="7">
        <f>MAX(M40:P40)</f>
        <v>755.81999999999994</v>
      </c>
      <c r="M40" s="10">
        <v>755.81999999999994</v>
      </c>
      <c r="N40" s="10">
        <v>755.81999999999994</v>
      </c>
      <c r="O40" s="10">
        <v>642.447</v>
      </c>
      <c r="P40" s="10">
        <v>604.65599999999995</v>
      </c>
    </row>
    <row r="41" spans="1:16" x14ac:dyDescent="0.25">
      <c r="A41" s="2">
        <v>74175</v>
      </c>
      <c r="B41" s="2" t="s">
        <v>321</v>
      </c>
      <c r="C41" s="2" t="s">
        <v>1076</v>
      </c>
      <c r="D41" s="2">
        <v>74175</v>
      </c>
      <c r="E41" s="2" t="s">
        <v>1076</v>
      </c>
      <c r="F41" s="2">
        <v>352</v>
      </c>
      <c r="G41" s="2" t="s">
        <v>201</v>
      </c>
      <c r="H41" s="5">
        <v>6161</v>
      </c>
      <c r="I41" s="6">
        <f>H41/2</f>
        <v>3080.5</v>
      </c>
      <c r="J41" s="7">
        <f>MIN(M41:P41)</f>
        <v>606.57600000000002</v>
      </c>
      <c r="K41" s="7">
        <f>MAX(M41:P41)</f>
        <v>758.22</v>
      </c>
      <c r="M41" s="10">
        <v>758.22</v>
      </c>
      <c r="N41" s="10">
        <v>758.22</v>
      </c>
      <c r="O41" s="10">
        <v>644.48699999999997</v>
      </c>
      <c r="P41" s="10">
        <v>606.57600000000002</v>
      </c>
    </row>
    <row r="42" spans="1:16" x14ac:dyDescent="0.25">
      <c r="A42" s="2">
        <v>74176</v>
      </c>
      <c r="B42" s="2" t="s">
        <v>322</v>
      </c>
      <c r="C42" s="2" t="s">
        <v>1076</v>
      </c>
      <c r="D42" s="2">
        <v>74176</v>
      </c>
      <c r="E42" s="2" t="s">
        <v>1076</v>
      </c>
      <c r="F42" s="2">
        <v>350</v>
      </c>
      <c r="G42" s="2" t="s">
        <v>201</v>
      </c>
      <c r="H42" s="5">
        <v>7911</v>
      </c>
      <c r="I42" s="6">
        <f>H42/2</f>
        <v>3955.5</v>
      </c>
      <c r="J42" s="7">
        <f>MIN(M42:P42)</f>
        <v>557.54399999999998</v>
      </c>
      <c r="K42" s="7">
        <f>MAX(M42:P42)</f>
        <v>696.93000000000006</v>
      </c>
      <c r="M42" s="10">
        <v>696.93000000000006</v>
      </c>
      <c r="N42" s="10">
        <v>696.93000000000006</v>
      </c>
      <c r="O42" s="10">
        <v>592.39049999999997</v>
      </c>
      <c r="P42" s="10">
        <v>557.54399999999998</v>
      </c>
    </row>
    <row r="43" spans="1:16" x14ac:dyDescent="0.25">
      <c r="A43" s="2">
        <v>74177</v>
      </c>
      <c r="B43" s="2" t="s">
        <v>323</v>
      </c>
      <c r="C43" s="2" t="s">
        <v>1076</v>
      </c>
      <c r="D43" s="2">
        <v>74177</v>
      </c>
      <c r="E43" s="2" t="s">
        <v>1076</v>
      </c>
      <c r="F43" s="2">
        <v>350</v>
      </c>
      <c r="G43" s="2" t="s">
        <v>201</v>
      </c>
      <c r="H43" s="5">
        <v>7460</v>
      </c>
      <c r="I43" s="6">
        <f>H43/2</f>
        <v>3730</v>
      </c>
      <c r="J43" s="7">
        <f>MIN(M43:P43)</f>
        <v>606.57600000000002</v>
      </c>
      <c r="K43" s="7">
        <f>MAX(M43:P43)</f>
        <v>758.22</v>
      </c>
      <c r="M43" s="10">
        <v>758.22</v>
      </c>
      <c r="N43" s="10">
        <v>758.22</v>
      </c>
      <c r="O43" s="10">
        <v>644.48699999999997</v>
      </c>
      <c r="P43" s="10">
        <v>606.57600000000002</v>
      </c>
    </row>
    <row r="44" spans="1:16" x14ac:dyDescent="0.25">
      <c r="A44" s="2">
        <v>74178</v>
      </c>
      <c r="B44" s="2" t="s">
        <v>324</v>
      </c>
      <c r="C44" s="2" t="s">
        <v>1076</v>
      </c>
      <c r="D44" s="2">
        <v>74178</v>
      </c>
      <c r="E44" s="2" t="s">
        <v>1076</v>
      </c>
      <c r="F44" s="2">
        <v>350</v>
      </c>
      <c r="G44" s="2" t="s">
        <v>201</v>
      </c>
      <c r="H44" s="5">
        <v>7841</v>
      </c>
      <c r="I44" s="6">
        <f>H44/2</f>
        <v>3920.5</v>
      </c>
      <c r="J44" s="7">
        <f>MIN(M44:P44)</f>
        <v>606.57600000000002</v>
      </c>
      <c r="K44" s="7">
        <f>MAX(M44:P44)</f>
        <v>758.22</v>
      </c>
      <c r="M44" s="10">
        <v>758.22</v>
      </c>
      <c r="N44" s="10">
        <v>758.22</v>
      </c>
      <c r="O44" s="10">
        <v>644.48699999999997</v>
      </c>
      <c r="P44" s="10">
        <v>606.57600000000002</v>
      </c>
    </row>
    <row r="45" spans="1:16" x14ac:dyDescent="0.25">
      <c r="A45" s="2">
        <v>75571</v>
      </c>
      <c r="B45" s="2" t="s">
        <v>329</v>
      </c>
      <c r="C45" s="2" t="s">
        <v>1076</v>
      </c>
      <c r="D45" s="2">
        <v>75571</v>
      </c>
      <c r="E45" s="2" t="s">
        <v>1076</v>
      </c>
      <c r="F45" s="2">
        <v>350</v>
      </c>
      <c r="G45" s="2" t="s">
        <v>201</v>
      </c>
      <c r="H45" s="5">
        <v>880</v>
      </c>
      <c r="I45" s="6">
        <f>H45/2</f>
        <v>440</v>
      </c>
      <c r="J45" s="7">
        <f>MIN(M45:P45)</f>
        <v>149.08799999999999</v>
      </c>
      <c r="K45" s="7">
        <f>MAX(M45:P45)</f>
        <v>186.35999999999999</v>
      </c>
      <c r="M45" s="10">
        <v>186.35999999999999</v>
      </c>
      <c r="N45" s="10">
        <v>186.35999999999999</v>
      </c>
      <c r="O45" s="10">
        <v>158.40599999999998</v>
      </c>
      <c r="P45" s="10">
        <v>149.08799999999999</v>
      </c>
    </row>
    <row r="46" spans="1:16" x14ac:dyDescent="0.25">
      <c r="A46" s="2">
        <v>75574</v>
      </c>
      <c r="B46" s="2" t="s">
        <v>330</v>
      </c>
      <c r="C46" s="2" t="s">
        <v>1076</v>
      </c>
      <c r="D46" s="2">
        <v>75574</v>
      </c>
      <c r="E46" s="2" t="s">
        <v>1076</v>
      </c>
      <c r="F46" s="2">
        <v>350</v>
      </c>
      <c r="G46" s="2" t="s">
        <v>201</v>
      </c>
      <c r="H46" s="5">
        <v>3850</v>
      </c>
      <c r="I46" s="6">
        <f>H46/2</f>
        <v>1925</v>
      </c>
      <c r="J46" s="7">
        <f>MIN(M46:P46)</f>
        <v>604.65599999999995</v>
      </c>
      <c r="K46" s="7">
        <f>MAX(M46:P46)</f>
        <v>755.81999999999994</v>
      </c>
      <c r="M46" s="10">
        <v>755.81999999999994</v>
      </c>
      <c r="N46" s="10">
        <v>755.81999999999994</v>
      </c>
      <c r="O46" s="10">
        <v>642.447</v>
      </c>
      <c r="P46" s="10">
        <v>604.65599999999995</v>
      </c>
    </row>
    <row r="47" spans="1:16" x14ac:dyDescent="0.25">
      <c r="A47" s="2">
        <v>77079</v>
      </c>
      <c r="B47" s="2" t="s">
        <v>350</v>
      </c>
      <c r="C47" s="2" t="s">
        <v>1076</v>
      </c>
      <c r="D47" s="2">
        <v>77079</v>
      </c>
      <c r="E47" s="2" t="s">
        <v>1076</v>
      </c>
      <c r="F47" s="2">
        <v>350</v>
      </c>
      <c r="G47" s="2" t="s">
        <v>201</v>
      </c>
      <c r="H47" s="5">
        <v>1001</v>
      </c>
      <c r="I47" s="6">
        <f>H47/2</f>
        <v>500.5</v>
      </c>
      <c r="J47" s="7">
        <f>MIN(M47:P47)</f>
        <v>0</v>
      </c>
      <c r="K47" s="7">
        <f>MAX(M47:P47)</f>
        <v>0</v>
      </c>
      <c r="M47" s="10">
        <v>0</v>
      </c>
      <c r="N47" s="10">
        <v>0</v>
      </c>
      <c r="O47" s="10">
        <v>0</v>
      </c>
      <c r="P47" s="10">
        <v>0</v>
      </c>
    </row>
    <row r="48" spans="1:16" x14ac:dyDescent="0.25">
      <c r="A48" s="2">
        <v>78630</v>
      </c>
      <c r="B48" s="2" t="s">
        <v>359</v>
      </c>
      <c r="C48" s="2" t="s">
        <v>1076</v>
      </c>
      <c r="D48" s="2">
        <v>78630</v>
      </c>
      <c r="E48" s="2" t="s">
        <v>1076</v>
      </c>
      <c r="F48" s="2">
        <v>350</v>
      </c>
      <c r="G48" s="2" t="s">
        <v>201</v>
      </c>
      <c r="H48" s="5">
        <v>547</v>
      </c>
      <c r="I48" s="6">
        <f>H48/2</f>
        <v>273.5</v>
      </c>
      <c r="J48" s="7">
        <f>MIN(M48:P48)</f>
        <v>721.10080000000005</v>
      </c>
      <c r="K48" s="7">
        <f>MAX(M48:P48)</f>
        <v>901.37599999999998</v>
      </c>
      <c r="M48" s="10">
        <v>901.37599999999998</v>
      </c>
      <c r="N48" s="10">
        <v>901.37599999999998</v>
      </c>
      <c r="O48" s="10">
        <v>766.16960000000006</v>
      </c>
      <c r="P48" s="10">
        <v>721.10080000000005</v>
      </c>
    </row>
    <row r="49" spans="1:16" x14ac:dyDescent="0.25">
      <c r="A49" s="2">
        <v>93000</v>
      </c>
      <c r="B49" s="2" t="s">
        <v>587</v>
      </c>
      <c r="C49" s="2" t="s">
        <v>1076</v>
      </c>
      <c r="D49" s="2">
        <v>93000</v>
      </c>
      <c r="E49" s="2" t="s">
        <v>1076</v>
      </c>
      <c r="F49" s="2">
        <v>730</v>
      </c>
      <c r="G49" s="2" t="s">
        <v>588</v>
      </c>
      <c r="H49" s="5">
        <v>186</v>
      </c>
      <c r="I49" s="6">
        <f>H49/2</f>
        <v>93</v>
      </c>
      <c r="J49" s="7">
        <f>MIN(M49:P49)</f>
        <v>24.122</v>
      </c>
      <c r="K49" s="7">
        <f>MAX(M49:P49)</f>
        <v>51.69</v>
      </c>
      <c r="M49" s="10">
        <v>51.69</v>
      </c>
      <c r="N49" s="10">
        <v>51.69</v>
      </c>
      <c r="O49" s="10">
        <v>43.936499999999995</v>
      </c>
      <c r="P49" s="10">
        <v>24.122</v>
      </c>
    </row>
    <row r="50" spans="1:16" x14ac:dyDescent="0.25">
      <c r="A50" s="2">
        <v>93005</v>
      </c>
      <c r="B50" s="2" t="s">
        <v>588</v>
      </c>
      <c r="C50" s="2" t="s">
        <v>1076</v>
      </c>
      <c r="D50" s="2">
        <v>93005</v>
      </c>
      <c r="E50" s="2" t="s">
        <v>1076</v>
      </c>
      <c r="F50" s="2">
        <v>730</v>
      </c>
      <c r="G50" s="2" t="s">
        <v>588</v>
      </c>
      <c r="H50" s="5">
        <v>524</v>
      </c>
      <c r="I50" s="6">
        <f>H50/2</f>
        <v>262</v>
      </c>
      <c r="J50" s="7">
        <f>MIN(M50:P50)</f>
        <v>78.343999999999994</v>
      </c>
      <c r="K50" s="7">
        <f>MAX(M50:P50)</f>
        <v>97.93</v>
      </c>
      <c r="M50" s="10">
        <v>97.93</v>
      </c>
      <c r="N50" s="10">
        <v>97.93</v>
      </c>
      <c r="O50" s="10">
        <v>83.380399999999995</v>
      </c>
      <c r="P50" s="10">
        <v>78.343999999999994</v>
      </c>
    </row>
    <row r="51" spans="1:16" x14ac:dyDescent="0.25">
      <c r="A51" s="2">
        <v>93010</v>
      </c>
      <c r="B51" s="2" t="s">
        <v>589</v>
      </c>
      <c r="C51" s="2" t="s">
        <v>1076</v>
      </c>
      <c r="D51" s="2">
        <v>93010</v>
      </c>
      <c r="E51" s="2" t="s">
        <v>1076</v>
      </c>
      <c r="F51" s="2">
        <v>730</v>
      </c>
      <c r="G51" s="2" t="s">
        <v>588</v>
      </c>
      <c r="H51" s="5">
        <v>147</v>
      </c>
      <c r="I51" s="6">
        <f>H51/2</f>
        <v>73.5</v>
      </c>
      <c r="J51" s="7">
        <f>MIN(M51:P51)</f>
        <v>12.053999999999998</v>
      </c>
      <c r="K51" s="7">
        <f>MAX(M51:P51)</f>
        <v>15.067499999999999</v>
      </c>
      <c r="M51" s="10">
        <v>15.067499999999999</v>
      </c>
      <c r="N51" s="10">
        <v>15.067499999999999</v>
      </c>
      <c r="O51" s="10">
        <v>12.828899999999999</v>
      </c>
      <c r="P51" s="10">
        <v>12.053999999999998</v>
      </c>
    </row>
    <row r="52" spans="1:16" x14ac:dyDescent="0.25">
      <c r="A52" s="2">
        <v>93040</v>
      </c>
      <c r="B52" s="2" t="s">
        <v>590</v>
      </c>
      <c r="C52" s="2" t="s">
        <v>1076</v>
      </c>
      <c r="D52" s="2">
        <v>93040</v>
      </c>
      <c r="E52" s="2" t="s">
        <v>1076</v>
      </c>
      <c r="F52" s="2">
        <v>730</v>
      </c>
      <c r="G52" s="2" t="s">
        <v>588</v>
      </c>
      <c r="H52" s="5">
        <v>92</v>
      </c>
      <c r="I52" s="6">
        <f>H52/2</f>
        <v>46</v>
      </c>
      <c r="J52" s="7">
        <f>MIN(M52:P52)</f>
        <v>18.087999999999997</v>
      </c>
      <c r="K52" s="7">
        <f>MAX(M52:P52)</f>
        <v>22.61</v>
      </c>
      <c r="M52" s="10">
        <v>22.61</v>
      </c>
      <c r="N52" s="10">
        <v>22.61</v>
      </c>
      <c r="O52" s="10">
        <v>19.250799999999998</v>
      </c>
      <c r="P52" s="10">
        <v>18.087999999999997</v>
      </c>
    </row>
    <row r="53" spans="1:16" x14ac:dyDescent="0.25">
      <c r="A53" s="2">
        <v>93041</v>
      </c>
      <c r="B53" s="2" t="s">
        <v>591</v>
      </c>
      <c r="C53" s="2" t="s">
        <v>1076</v>
      </c>
      <c r="D53" s="2">
        <v>93041</v>
      </c>
      <c r="E53" s="2" t="s">
        <v>1076</v>
      </c>
      <c r="F53" s="2">
        <v>730</v>
      </c>
      <c r="G53" s="2" t="s">
        <v>588</v>
      </c>
      <c r="H53" s="5">
        <v>164</v>
      </c>
      <c r="I53" s="6">
        <f>H53/2</f>
        <v>82</v>
      </c>
      <c r="J53" s="7">
        <f>MIN(M53:P53)</f>
        <v>78.343999999999994</v>
      </c>
      <c r="K53" s="7">
        <f>MAX(M53:P53)</f>
        <v>97.93</v>
      </c>
      <c r="M53" s="10">
        <v>97.93</v>
      </c>
      <c r="N53" s="10">
        <v>97.93</v>
      </c>
      <c r="O53" s="10">
        <v>83.380399999999995</v>
      </c>
      <c r="P53" s="10">
        <v>78.343999999999994</v>
      </c>
    </row>
    <row r="54" spans="1:16" x14ac:dyDescent="0.25">
      <c r="A54" s="2">
        <v>93042</v>
      </c>
      <c r="B54" s="2" t="s">
        <v>592</v>
      </c>
      <c r="C54" s="2" t="s">
        <v>1076</v>
      </c>
      <c r="D54" s="2">
        <v>93042</v>
      </c>
      <c r="E54" s="2" t="s">
        <v>1076</v>
      </c>
      <c r="F54" s="2">
        <v>730</v>
      </c>
      <c r="G54" s="2" t="s">
        <v>588</v>
      </c>
      <c r="H54" s="5">
        <v>70</v>
      </c>
      <c r="I54" s="6">
        <f>H54/2</f>
        <v>35</v>
      </c>
      <c r="J54" s="7">
        <f>MIN(M54:P54)</f>
        <v>10.052</v>
      </c>
      <c r="K54" s="7">
        <f>MAX(M54:P54)</f>
        <v>12.565</v>
      </c>
      <c r="M54" s="10">
        <v>12.565</v>
      </c>
      <c r="N54" s="10">
        <v>12.565</v>
      </c>
      <c r="O54" s="10">
        <v>10.6982</v>
      </c>
      <c r="P54" s="10">
        <v>10.052</v>
      </c>
    </row>
    <row r="55" spans="1:16" x14ac:dyDescent="0.25">
      <c r="A55" s="2">
        <v>93224</v>
      </c>
      <c r="B55" s="2" t="s">
        <v>593</v>
      </c>
      <c r="C55" s="2" t="s">
        <v>1076</v>
      </c>
      <c r="D55" s="2">
        <v>93224</v>
      </c>
      <c r="E55" s="2" t="s">
        <v>1076</v>
      </c>
      <c r="F55" s="2">
        <v>730</v>
      </c>
      <c r="G55" s="2" t="s">
        <v>588</v>
      </c>
      <c r="H55" s="5">
        <v>224</v>
      </c>
      <c r="I55" s="6">
        <f>H55/2</f>
        <v>112</v>
      </c>
      <c r="J55" s="7">
        <f>MIN(M55:P55)</f>
        <v>129.626</v>
      </c>
      <c r="K55" s="7">
        <f>MAX(M55:P55)</f>
        <v>162.0325</v>
      </c>
      <c r="M55" s="10">
        <v>162.0325</v>
      </c>
      <c r="N55" s="10">
        <v>162.0325</v>
      </c>
      <c r="O55" s="10">
        <v>137.95910000000001</v>
      </c>
      <c r="P55" s="10">
        <v>129.626</v>
      </c>
    </row>
    <row r="56" spans="1:16" x14ac:dyDescent="0.25">
      <c r="A56" s="2">
        <v>93225</v>
      </c>
      <c r="B56" s="2" t="s">
        <v>594</v>
      </c>
      <c r="C56" s="2" t="s">
        <v>1076</v>
      </c>
      <c r="D56" s="2">
        <v>93225</v>
      </c>
      <c r="E56" s="2" t="s">
        <v>1076</v>
      </c>
      <c r="F56" s="2">
        <v>730</v>
      </c>
      <c r="G56" s="2" t="s">
        <v>588</v>
      </c>
      <c r="H56" s="5">
        <v>230</v>
      </c>
      <c r="I56" s="6">
        <f>H56/2</f>
        <v>115</v>
      </c>
      <c r="J56" s="7">
        <f>MIN(M56:P56)</f>
        <v>147.05600000000001</v>
      </c>
      <c r="K56" s="7">
        <f>MAX(M56:P56)</f>
        <v>183.82000000000002</v>
      </c>
      <c r="M56" s="10">
        <v>183.82000000000002</v>
      </c>
      <c r="N56" s="10">
        <v>183.82000000000002</v>
      </c>
      <c r="O56" s="10">
        <v>156.50960000000001</v>
      </c>
      <c r="P56" s="10">
        <v>147.05600000000001</v>
      </c>
    </row>
    <row r="57" spans="1:16" x14ac:dyDescent="0.25">
      <c r="A57" s="2">
        <v>93313</v>
      </c>
      <c r="B57" s="2" t="s">
        <v>595</v>
      </c>
      <c r="C57" s="2" t="s">
        <v>1076</v>
      </c>
      <c r="D57" s="2">
        <v>93313</v>
      </c>
      <c r="E57" s="2" t="s">
        <v>1076</v>
      </c>
      <c r="F57" s="2">
        <v>920</v>
      </c>
      <c r="G57" s="2" t="s">
        <v>588</v>
      </c>
      <c r="H57" s="5">
        <v>1894</v>
      </c>
      <c r="I57" s="6">
        <f>H57/2</f>
        <v>947</v>
      </c>
      <c r="J57" s="7">
        <f>MIN(M57:P57)</f>
        <v>16.576000000000001</v>
      </c>
      <c r="K57" s="7">
        <f>MAX(M57:P57)</f>
        <v>20.72</v>
      </c>
      <c r="M57" s="10">
        <v>20.72</v>
      </c>
      <c r="N57" s="10">
        <v>20.72</v>
      </c>
      <c r="O57" s="10">
        <v>17.6416</v>
      </c>
      <c r="P57" s="10">
        <v>16.576000000000001</v>
      </c>
    </row>
    <row r="58" spans="1:16" x14ac:dyDescent="0.25">
      <c r="A58" s="2">
        <v>93351</v>
      </c>
      <c r="B58" s="2" t="s">
        <v>596</v>
      </c>
      <c r="C58" s="2" t="s">
        <v>1076</v>
      </c>
      <c r="D58" s="2">
        <v>93351</v>
      </c>
      <c r="E58" s="2" t="s">
        <v>1076</v>
      </c>
      <c r="F58" s="2">
        <v>920</v>
      </c>
      <c r="G58" s="2" t="s">
        <v>588</v>
      </c>
      <c r="H58" s="5">
        <v>3757</v>
      </c>
      <c r="I58" s="6">
        <f>H58/2</f>
        <v>1878.5</v>
      </c>
      <c r="J58" s="7">
        <f>MIN(M58:P58)</f>
        <v>212.02999999999997</v>
      </c>
      <c r="K58" s="7">
        <f>MAX(M58:P58)</f>
        <v>265.03749999999997</v>
      </c>
      <c r="M58" s="10">
        <v>265.03749999999997</v>
      </c>
      <c r="N58" s="10">
        <v>265.03749999999997</v>
      </c>
      <c r="O58" s="10">
        <v>225.66049999999998</v>
      </c>
      <c r="P58" s="10">
        <v>212.02999999999997</v>
      </c>
    </row>
    <row r="59" spans="1:16" x14ac:dyDescent="0.25">
      <c r="A59" s="2">
        <v>93875</v>
      </c>
      <c r="B59" s="2" t="s">
        <v>597</v>
      </c>
      <c r="C59" s="2" t="s">
        <v>1076</v>
      </c>
      <c r="D59" s="2">
        <v>93875</v>
      </c>
      <c r="E59" s="2" t="s">
        <v>1076</v>
      </c>
      <c r="F59" s="2">
        <v>920</v>
      </c>
      <c r="G59" s="2" t="s">
        <v>588</v>
      </c>
      <c r="H59" s="5">
        <v>824</v>
      </c>
      <c r="I59" s="6">
        <f>H59/2</f>
        <v>412</v>
      </c>
      <c r="J59" s="7">
        <f>MIN(M59:P59)</f>
        <v>0</v>
      </c>
      <c r="K59" s="7">
        <f>MAX(M59:P59)</f>
        <v>0</v>
      </c>
      <c r="M59" s="10">
        <v>0</v>
      </c>
      <c r="N59" s="10">
        <v>0</v>
      </c>
      <c r="O59" s="10">
        <v>0</v>
      </c>
      <c r="P59" s="10">
        <v>0</v>
      </c>
    </row>
    <row r="60" spans="1:16" x14ac:dyDescent="0.25">
      <c r="A60" s="2">
        <v>99281</v>
      </c>
      <c r="B60" s="2" t="s">
        <v>647</v>
      </c>
      <c r="C60" s="2" t="s">
        <v>1076</v>
      </c>
      <c r="D60" s="2">
        <v>99281</v>
      </c>
      <c r="E60" s="2" t="s">
        <v>1076</v>
      </c>
      <c r="F60" s="2">
        <v>450</v>
      </c>
      <c r="G60" s="2" t="s">
        <v>648</v>
      </c>
      <c r="H60" s="5">
        <v>355</v>
      </c>
      <c r="I60" s="6">
        <f>H60/2</f>
        <v>177.5</v>
      </c>
      <c r="J60" s="7">
        <f>MIN(M60:P60)</f>
        <v>173.0232</v>
      </c>
      <c r="K60" s="7">
        <f>MAX(M60:P60)</f>
        <v>216.279</v>
      </c>
      <c r="M60" s="10">
        <v>216.279</v>
      </c>
      <c r="N60" s="10">
        <v>216.279</v>
      </c>
      <c r="O60" s="10">
        <v>184.00880000000001</v>
      </c>
      <c r="P60" s="10">
        <v>173.0232</v>
      </c>
    </row>
    <row r="61" spans="1:16" x14ac:dyDescent="0.25">
      <c r="A61" s="2">
        <v>99282</v>
      </c>
      <c r="B61" s="2" t="s">
        <v>649</v>
      </c>
      <c r="C61" s="2" t="s">
        <v>1076</v>
      </c>
      <c r="D61" s="2">
        <v>99282</v>
      </c>
      <c r="E61" s="2" t="s">
        <v>1076</v>
      </c>
      <c r="F61" s="2">
        <v>450</v>
      </c>
      <c r="G61" s="2" t="s">
        <v>648</v>
      </c>
      <c r="H61" s="5">
        <v>639</v>
      </c>
      <c r="I61" s="6">
        <f>H61/2</f>
        <v>319.5</v>
      </c>
      <c r="J61" s="7">
        <f>MIN(M61:P61)</f>
        <v>314.11799999999999</v>
      </c>
      <c r="K61" s="7">
        <f>MAX(M61:P61)</f>
        <v>392.64749999999998</v>
      </c>
      <c r="M61" s="10">
        <v>392.64749999999998</v>
      </c>
      <c r="N61" s="10">
        <v>392.64749999999998</v>
      </c>
      <c r="O61" s="10">
        <v>334.06200000000001</v>
      </c>
      <c r="P61" s="10">
        <v>314.11799999999999</v>
      </c>
    </row>
    <row r="62" spans="1:16" x14ac:dyDescent="0.25">
      <c r="A62" s="2">
        <v>99283</v>
      </c>
      <c r="B62" s="2" t="s">
        <v>650</v>
      </c>
      <c r="C62" s="2" t="s">
        <v>1076</v>
      </c>
      <c r="D62" s="2">
        <v>99283</v>
      </c>
      <c r="E62" s="2" t="s">
        <v>1076</v>
      </c>
      <c r="F62" s="2">
        <v>450</v>
      </c>
      <c r="G62" s="2" t="s">
        <v>648</v>
      </c>
      <c r="H62" s="5">
        <v>1087</v>
      </c>
      <c r="I62" s="6">
        <f>H62/2</f>
        <v>543.5</v>
      </c>
      <c r="J62" s="7">
        <f>MIN(M62:P62)</f>
        <v>552.13199999999995</v>
      </c>
      <c r="K62" s="7">
        <f>MAX(M62:P62)</f>
        <v>690.16499999999996</v>
      </c>
      <c r="M62" s="10">
        <v>690.16499999999996</v>
      </c>
      <c r="N62" s="10">
        <v>690.16499999999996</v>
      </c>
      <c r="O62" s="10">
        <v>587.18799999999999</v>
      </c>
      <c r="P62" s="10">
        <v>552.13199999999995</v>
      </c>
    </row>
    <row r="63" spans="1:16" x14ac:dyDescent="0.25">
      <c r="A63" s="2">
        <v>99284</v>
      </c>
      <c r="B63" s="2" t="s">
        <v>651</v>
      </c>
      <c r="C63" s="2" t="s">
        <v>1076</v>
      </c>
      <c r="D63" s="2">
        <v>99284</v>
      </c>
      <c r="E63" s="2" t="s">
        <v>1076</v>
      </c>
      <c r="F63" s="2">
        <v>450</v>
      </c>
      <c r="G63" s="2" t="s">
        <v>648</v>
      </c>
      <c r="H63" s="5">
        <v>1958</v>
      </c>
      <c r="I63" s="6">
        <f>H63/2</f>
        <v>979</v>
      </c>
      <c r="J63" s="7">
        <f>MIN(M63:P63)</f>
        <v>895.93559999999991</v>
      </c>
      <c r="K63" s="7">
        <f>MAX(M63:P63)</f>
        <v>1119.9195</v>
      </c>
      <c r="M63" s="10">
        <v>1119.9195</v>
      </c>
      <c r="N63" s="10">
        <v>1119.9195</v>
      </c>
      <c r="O63" s="10">
        <v>952.82039999999995</v>
      </c>
      <c r="P63" s="10">
        <v>895.93559999999991</v>
      </c>
    </row>
    <row r="64" spans="1:16" x14ac:dyDescent="0.25">
      <c r="A64" s="2">
        <v>99285</v>
      </c>
      <c r="B64" s="2" t="s">
        <v>652</v>
      </c>
      <c r="C64" s="2" t="s">
        <v>1076</v>
      </c>
      <c r="D64" s="2">
        <v>99285</v>
      </c>
      <c r="E64" s="2" t="s">
        <v>1076</v>
      </c>
      <c r="F64" s="2">
        <v>450</v>
      </c>
      <c r="G64" s="2" t="s">
        <v>648</v>
      </c>
      <c r="H64" s="5">
        <v>2714</v>
      </c>
      <c r="I64" s="6">
        <f>H64/2</f>
        <v>1357</v>
      </c>
      <c r="J64" s="7">
        <f>MIN(M64:P64)</f>
        <v>1229.2207200000003</v>
      </c>
      <c r="K64" s="7">
        <f>MAX(M64:P64)</f>
        <v>1536.5259000000001</v>
      </c>
      <c r="M64" s="10">
        <v>1536.5259000000001</v>
      </c>
      <c r="N64" s="10">
        <v>1536.5259000000001</v>
      </c>
      <c r="O64" s="10">
        <v>1307.2664800000002</v>
      </c>
      <c r="P64" s="10">
        <v>1229.2207200000003</v>
      </c>
    </row>
    <row r="65" spans="1:16" x14ac:dyDescent="0.25">
      <c r="A65" s="2">
        <v>99291</v>
      </c>
      <c r="B65" s="2" t="s">
        <v>653</v>
      </c>
      <c r="C65" s="2" t="s">
        <v>1076</v>
      </c>
      <c r="D65" s="2">
        <v>99291</v>
      </c>
      <c r="E65" s="2" t="s">
        <v>1076</v>
      </c>
      <c r="F65" s="2">
        <v>450</v>
      </c>
      <c r="G65" s="2" t="s">
        <v>648</v>
      </c>
      <c r="H65" s="5">
        <v>4145</v>
      </c>
      <c r="I65" s="6">
        <f>H65/2</f>
        <v>2072.5</v>
      </c>
      <c r="J65" s="7">
        <f>MIN(M65:P65)</f>
        <v>1848.7475999999999</v>
      </c>
      <c r="K65" s="7">
        <f>MAX(M65:P65)</f>
        <v>2310.9344999999998</v>
      </c>
      <c r="M65" s="10">
        <v>2310.9344999999998</v>
      </c>
      <c r="N65" s="10">
        <v>2310.9344999999998</v>
      </c>
      <c r="O65" s="10">
        <v>1966.1284000000001</v>
      </c>
      <c r="P65" s="10">
        <v>1848.7475999999999</v>
      </c>
    </row>
    <row r="66" spans="1:16" x14ac:dyDescent="0.25">
      <c r="A66" s="2">
        <v>99292</v>
      </c>
      <c r="B66" s="2" t="s">
        <v>654</v>
      </c>
      <c r="C66" s="2" t="s">
        <v>1076</v>
      </c>
      <c r="D66" s="2">
        <v>99292</v>
      </c>
      <c r="E66" s="2" t="s">
        <v>1076</v>
      </c>
      <c r="F66" s="2">
        <v>450</v>
      </c>
      <c r="G66" s="2" t="s">
        <v>648</v>
      </c>
      <c r="H66" s="5">
        <v>1980</v>
      </c>
      <c r="I66" s="6">
        <f>H66/2</f>
        <v>990</v>
      </c>
      <c r="J66" s="7">
        <f>MIN(M66:P66)</f>
        <v>285.79320000000001</v>
      </c>
      <c r="K66" s="7">
        <f>MAX(M66:P66)</f>
        <v>357.24149999999997</v>
      </c>
      <c r="M66" s="10">
        <v>357.24149999999997</v>
      </c>
      <c r="N66" s="10">
        <v>357.24149999999997</v>
      </c>
      <c r="O66" s="10">
        <v>303.93880000000001</v>
      </c>
      <c r="P66" s="10">
        <v>285.79320000000001</v>
      </c>
    </row>
    <row r="67" spans="1:16" x14ac:dyDescent="0.25">
      <c r="A67" s="2">
        <v>99406</v>
      </c>
      <c r="B67" s="2" t="s">
        <v>655</v>
      </c>
      <c r="C67" s="2" t="s">
        <v>1076</v>
      </c>
      <c r="D67" s="2">
        <v>99406</v>
      </c>
      <c r="E67" s="2" t="s">
        <v>1076</v>
      </c>
      <c r="F67" s="2">
        <v>450</v>
      </c>
      <c r="G67" s="2" t="s">
        <v>648</v>
      </c>
      <c r="H67" s="5">
        <v>72</v>
      </c>
      <c r="I67" s="6">
        <f>H67/2</f>
        <v>36</v>
      </c>
      <c r="J67" s="7">
        <f>MIN(M67:P67)</f>
        <v>17.584</v>
      </c>
      <c r="K67" s="7">
        <f>MAX(M67:P67)</f>
        <v>21.98</v>
      </c>
      <c r="M67" s="10">
        <v>21.98</v>
      </c>
      <c r="N67" s="10">
        <v>21.98</v>
      </c>
      <c r="O67" s="10">
        <v>18.714400000000001</v>
      </c>
      <c r="P67" s="10">
        <v>17.584</v>
      </c>
    </row>
    <row r="68" spans="1:16" x14ac:dyDescent="0.25">
      <c r="A68" s="2">
        <v>99407</v>
      </c>
      <c r="B68" s="2" t="s">
        <v>656</v>
      </c>
      <c r="C68" s="2" t="s">
        <v>1076</v>
      </c>
      <c r="D68" s="2">
        <v>99407</v>
      </c>
      <c r="E68" s="2" t="s">
        <v>1076</v>
      </c>
      <c r="F68" s="2">
        <v>450</v>
      </c>
      <c r="G68" s="2" t="s">
        <v>648</v>
      </c>
      <c r="H68" s="5">
        <v>92</v>
      </c>
      <c r="I68" s="6">
        <f>H68/2</f>
        <v>46</v>
      </c>
      <c r="J68" s="7">
        <f>MIN(M68:P68)</f>
        <v>36.68</v>
      </c>
      <c r="K68" s="7">
        <f>MAX(M68:P68)</f>
        <v>45.85</v>
      </c>
      <c r="M68" s="10">
        <v>45.85</v>
      </c>
      <c r="N68" s="10">
        <v>45.85</v>
      </c>
      <c r="O68" s="10">
        <v>39.037999999999997</v>
      </c>
      <c r="P68" s="10">
        <v>36.68</v>
      </c>
    </row>
    <row r="69" spans="1:16" x14ac:dyDescent="0.25">
      <c r="A69" s="2">
        <v>77777</v>
      </c>
      <c r="B69" s="2" t="s">
        <v>351</v>
      </c>
      <c r="C69" s="2" t="s">
        <v>1076</v>
      </c>
      <c r="D69" s="2">
        <v>77777</v>
      </c>
      <c r="E69" s="2" t="s">
        <v>1076</v>
      </c>
      <c r="F69" s="2">
        <v>300</v>
      </c>
      <c r="G69" s="2" t="s">
        <v>352</v>
      </c>
      <c r="H69" s="5">
        <v>1418</v>
      </c>
      <c r="I69" s="6">
        <f>H69/2</f>
        <v>709</v>
      </c>
      <c r="J69" s="7">
        <f>MIN(M69:P69)</f>
        <v>0</v>
      </c>
      <c r="K69" s="7">
        <f>MAX(M69:P69)</f>
        <v>0</v>
      </c>
      <c r="M69" s="10">
        <v>0</v>
      </c>
      <c r="N69" s="10">
        <v>0</v>
      </c>
      <c r="O69" s="10">
        <v>0</v>
      </c>
      <c r="P69" s="10">
        <v>0</v>
      </c>
    </row>
    <row r="70" spans="1:16" x14ac:dyDescent="0.25">
      <c r="A70" s="2">
        <v>80047</v>
      </c>
      <c r="B70" s="2" t="s">
        <v>360</v>
      </c>
      <c r="C70" s="2" t="s">
        <v>1076</v>
      </c>
      <c r="D70" s="2">
        <v>80047</v>
      </c>
      <c r="E70" s="2" t="s">
        <v>1076</v>
      </c>
      <c r="F70" s="2">
        <v>300</v>
      </c>
      <c r="G70" s="2" t="s">
        <v>352</v>
      </c>
      <c r="H70" s="5">
        <v>386</v>
      </c>
      <c r="I70" s="6">
        <f>H70/2</f>
        <v>193</v>
      </c>
      <c r="J70" s="7">
        <f>MIN(M70:P70)</f>
        <v>19.221999999999998</v>
      </c>
      <c r="K70" s="7">
        <f>MAX(M70:P70)</f>
        <v>41.19</v>
      </c>
      <c r="M70" s="10">
        <v>41.19</v>
      </c>
      <c r="N70" s="10">
        <v>41.19</v>
      </c>
      <c r="O70" s="10">
        <v>35.011499999999998</v>
      </c>
      <c r="P70" s="10">
        <v>19.221999999999998</v>
      </c>
    </row>
    <row r="71" spans="1:16" x14ac:dyDescent="0.25">
      <c r="A71" s="2">
        <v>80048</v>
      </c>
      <c r="B71" s="2" t="s">
        <v>361</v>
      </c>
      <c r="C71" s="2" t="s">
        <v>1076</v>
      </c>
      <c r="D71" s="2">
        <v>80048</v>
      </c>
      <c r="E71" s="2" t="s">
        <v>1076</v>
      </c>
      <c r="F71" s="2">
        <v>300</v>
      </c>
      <c r="G71" s="2" t="s">
        <v>352</v>
      </c>
      <c r="H71" s="5">
        <v>389</v>
      </c>
      <c r="I71" s="6">
        <f>H71/2</f>
        <v>194.5</v>
      </c>
      <c r="J71" s="7">
        <f>MIN(M71:P71)</f>
        <v>14.615999999999998</v>
      </c>
      <c r="K71" s="7">
        <f>MAX(M71:P71)</f>
        <v>31.32</v>
      </c>
      <c r="M71" s="10">
        <v>31.32</v>
      </c>
      <c r="N71" s="10">
        <v>31.32</v>
      </c>
      <c r="O71" s="10">
        <v>26.621999999999996</v>
      </c>
      <c r="P71" s="10">
        <v>14.615999999999998</v>
      </c>
    </row>
    <row r="72" spans="1:16" x14ac:dyDescent="0.25">
      <c r="A72" s="2">
        <v>80051</v>
      </c>
      <c r="B72" s="2" t="s">
        <v>362</v>
      </c>
      <c r="C72" s="2" t="s">
        <v>1076</v>
      </c>
      <c r="D72" s="2">
        <v>80051</v>
      </c>
      <c r="E72" s="2" t="s">
        <v>1076</v>
      </c>
      <c r="F72" s="2">
        <v>300</v>
      </c>
      <c r="G72" s="2" t="s">
        <v>352</v>
      </c>
      <c r="H72" s="5">
        <v>483</v>
      </c>
      <c r="I72" s="6">
        <f>H72/2</f>
        <v>241.5</v>
      </c>
      <c r="J72" s="7">
        <f>MIN(M72:P72)</f>
        <v>12.123999999999999</v>
      </c>
      <c r="K72" s="7">
        <f>MAX(M72:P72)</f>
        <v>25.98</v>
      </c>
      <c r="M72" s="10">
        <v>25.98</v>
      </c>
      <c r="N72" s="10">
        <v>25.98</v>
      </c>
      <c r="O72" s="10">
        <v>22.082999999999998</v>
      </c>
      <c r="P72" s="10">
        <v>12.123999999999999</v>
      </c>
    </row>
    <row r="73" spans="1:16" x14ac:dyDescent="0.25">
      <c r="A73" s="2">
        <v>80053</v>
      </c>
      <c r="B73" s="2" t="s">
        <v>363</v>
      </c>
      <c r="C73" s="2" t="s">
        <v>1076</v>
      </c>
      <c r="D73" s="2">
        <v>80053</v>
      </c>
      <c r="E73" s="2" t="s">
        <v>1076</v>
      </c>
      <c r="F73" s="2">
        <v>300</v>
      </c>
      <c r="G73" s="2" t="s">
        <v>352</v>
      </c>
      <c r="H73" s="5">
        <v>426</v>
      </c>
      <c r="I73" s="6">
        <f>H73/2</f>
        <v>213</v>
      </c>
      <c r="J73" s="7">
        <f>MIN(M73:P73)</f>
        <v>18.255999999999997</v>
      </c>
      <c r="K73" s="7">
        <f>MAX(M73:P73)</f>
        <v>39.119999999999997</v>
      </c>
      <c r="M73" s="10">
        <v>39.119999999999997</v>
      </c>
      <c r="N73" s="10">
        <v>39.119999999999997</v>
      </c>
      <c r="O73" s="10">
        <v>33.251999999999995</v>
      </c>
      <c r="P73" s="10">
        <v>18.255999999999997</v>
      </c>
    </row>
    <row r="74" spans="1:16" x14ac:dyDescent="0.25">
      <c r="A74" s="2">
        <v>80061</v>
      </c>
      <c r="B74" s="2" t="s">
        <v>364</v>
      </c>
      <c r="C74" s="2" t="s">
        <v>1076</v>
      </c>
      <c r="D74" s="2">
        <v>80061</v>
      </c>
      <c r="E74" s="2" t="s">
        <v>1076</v>
      </c>
      <c r="F74" s="2">
        <v>300</v>
      </c>
      <c r="G74" s="2" t="s">
        <v>352</v>
      </c>
      <c r="H74" s="5">
        <v>518</v>
      </c>
      <c r="I74" s="6">
        <f>H74/2</f>
        <v>259</v>
      </c>
      <c r="J74" s="7">
        <f>MIN(M74:P74)</f>
        <v>23.141999999999999</v>
      </c>
      <c r="K74" s="7">
        <f>MAX(M74:P74)</f>
        <v>49.59</v>
      </c>
      <c r="M74" s="10">
        <v>49.59</v>
      </c>
      <c r="N74" s="10">
        <v>49.59</v>
      </c>
      <c r="O74" s="10">
        <v>42.151499999999999</v>
      </c>
      <c r="P74" s="10">
        <v>23.141999999999999</v>
      </c>
    </row>
    <row r="75" spans="1:16" x14ac:dyDescent="0.25">
      <c r="A75" s="2">
        <v>80074</v>
      </c>
      <c r="B75" s="2" t="s">
        <v>365</v>
      </c>
      <c r="C75" s="2" t="s">
        <v>1076</v>
      </c>
      <c r="D75" s="2">
        <v>80074</v>
      </c>
      <c r="E75" s="2" t="s">
        <v>1076</v>
      </c>
      <c r="F75" s="2">
        <v>300</v>
      </c>
      <c r="G75" s="2" t="s">
        <v>352</v>
      </c>
      <c r="H75" s="5">
        <v>480</v>
      </c>
      <c r="I75" s="6">
        <f>H75/2</f>
        <v>240</v>
      </c>
      <c r="J75" s="7">
        <f>MIN(M75:P75)</f>
        <v>82.334000000000003</v>
      </c>
      <c r="K75" s="7">
        <f>MAX(M75:P75)</f>
        <v>176.43</v>
      </c>
      <c r="M75" s="10">
        <v>176.43</v>
      </c>
      <c r="N75" s="10">
        <v>176.43</v>
      </c>
      <c r="O75" s="10">
        <v>149.96549999999999</v>
      </c>
      <c r="P75" s="10">
        <v>82.334000000000003</v>
      </c>
    </row>
    <row r="76" spans="1:16" x14ac:dyDescent="0.25">
      <c r="A76" s="2">
        <v>80076</v>
      </c>
      <c r="B76" s="2" t="s">
        <v>366</v>
      </c>
      <c r="C76" s="2" t="s">
        <v>1076</v>
      </c>
      <c r="D76" s="2">
        <v>80076</v>
      </c>
      <c r="E76" s="2" t="s">
        <v>1076</v>
      </c>
      <c r="F76" s="2">
        <v>300</v>
      </c>
      <c r="G76" s="2" t="s">
        <v>352</v>
      </c>
      <c r="H76" s="5">
        <v>334</v>
      </c>
      <c r="I76" s="6">
        <f>H76/2</f>
        <v>167</v>
      </c>
      <c r="J76" s="7">
        <f>MIN(M76:P76)</f>
        <v>14.125999999999999</v>
      </c>
      <c r="K76" s="7">
        <f>MAX(M76:P76)</f>
        <v>30.27</v>
      </c>
      <c r="M76" s="10">
        <v>30.27</v>
      </c>
      <c r="N76" s="10">
        <v>30.27</v>
      </c>
      <c r="O76" s="10">
        <v>25.729499999999998</v>
      </c>
      <c r="P76" s="10">
        <v>14.125999999999999</v>
      </c>
    </row>
    <row r="77" spans="1:16" x14ac:dyDescent="0.25">
      <c r="A77" s="2">
        <v>80100</v>
      </c>
      <c r="B77" s="2" t="s">
        <v>367</v>
      </c>
      <c r="C77" s="2" t="s">
        <v>1076</v>
      </c>
      <c r="D77" s="2">
        <v>80100</v>
      </c>
      <c r="E77" s="2" t="s">
        <v>1076</v>
      </c>
      <c r="F77" s="2">
        <v>300</v>
      </c>
      <c r="G77" s="2" t="s">
        <v>352</v>
      </c>
      <c r="H77" s="5">
        <v>648</v>
      </c>
      <c r="I77" s="6">
        <f>H77/2</f>
        <v>324</v>
      </c>
      <c r="J77" s="7">
        <f>MIN(M77:P77)</f>
        <v>0</v>
      </c>
      <c r="K77" s="7">
        <f>MAX(M77:P77)</f>
        <v>0</v>
      </c>
      <c r="M77" s="10">
        <v>0</v>
      </c>
      <c r="N77" s="10">
        <v>0</v>
      </c>
      <c r="O77" s="10">
        <v>0</v>
      </c>
      <c r="P77" s="10">
        <v>0</v>
      </c>
    </row>
    <row r="78" spans="1:16" x14ac:dyDescent="0.25">
      <c r="A78" s="2">
        <v>80102</v>
      </c>
      <c r="B78" s="2" t="s">
        <v>368</v>
      </c>
      <c r="C78" s="2" t="s">
        <v>1076</v>
      </c>
      <c r="D78" s="2">
        <v>80102</v>
      </c>
      <c r="E78" s="2" t="s">
        <v>1076</v>
      </c>
      <c r="F78" s="2">
        <v>300</v>
      </c>
      <c r="G78" s="2" t="s">
        <v>352</v>
      </c>
      <c r="H78" s="5">
        <v>63</v>
      </c>
      <c r="I78" s="6">
        <f>H78/2</f>
        <v>31.5</v>
      </c>
      <c r="J78" s="7">
        <f>MIN(M78:P78)</f>
        <v>0</v>
      </c>
      <c r="K78" s="7">
        <f>MAX(M78:P78)</f>
        <v>0</v>
      </c>
      <c r="M78" s="10">
        <v>0</v>
      </c>
      <c r="N78" s="10">
        <v>0</v>
      </c>
      <c r="O78" s="10">
        <v>0</v>
      </c>
      <c r="P78" s="10">
        <v>0</v>
      </c>
    </row>
    <row r="79" spans="1:16" x14ac:dyDescent="0.25">
      <c r="A79" s="2">
        <v>80104</v>
      </c>
      <c r="B79" s="2" t="s">
        <v>369</v>
      </c>
      <c r="C79" s="2" t="s">
        <v>1076</v>
      </c>
      <c r="D79" s="2">
        <v>80104</v>
      </c>
      <c r="E79" s="2" t="s">
        <v>1076</v>
      </c>
      <c r="F79" s="2">
        <v>300</v>
      </c>
      <c r="G79" s="2" t="s">
        <v>352</v>
      </c>
      <c r="H79" s="5">
        <v>101</v>
      </c>
      <c r="I79" s="6">
        <f>H79/2</f>
        <v>50.5</v>
      </c>
      <c r="J79" s="7">
        <f>MIN(M79:P79)</f>
        <v>0</v>
      </c>
      <c r="K79" s="7">
        <f>MAX(M79:P79)</f>
        <v>0</v>
      </c>
      <c r="M79" s="10">
        <v>0</v>
      </c>
      <c r="N79" s="10">
        <v>0</v>
      </c>
      <c r="O79" s="10">
        <v>0</v>
      </c>
      <c r="P79" s="10">
        <v>0</v>
      </c>
    </row>
    <row r="80" spans="1:16" x14ac:dyDescent="0.25">
      <c r="A80" s="2">
        <v>80162</v>
      </c>
      <c r="B80" s="2" t="s">
        <v>370</v>
      </c>
      <c r="C80" s="2" t="s">
        <v>1076</v>
      </c>
      <c r="D80" s="2">
        <v>80162</v>
      </c>
      <c r="E80" s="2" t="s">
        <v>1076</v>
      </c>
      <c r="F80" s="2">
        <v>300</v>
      </c>
      <c r="G80" s="2" t="s">
        <v>352</v>
      </c>
      <c r="H80" s="5">
        <v>196</v>
      </c>
      <c r="I80" s="6">
        <f>H80/2</f>
        <v>98</v>
      </c>
      <c r="J80" s="7">
        <f>MIN(M80:P80)</f>
        <v>22.945999999999998</v>
      </c>
      <c r="K80" s="7">
        <f>MAX(M80:P80)</f>
        <v>49.17</v>
      </c>
      <c r="M80" s="10">
        <v>49.17</v>
      </c>
      <c r="N80" s="10">
        <v>49.17</v>
      </c>
      <c r="O80" s="10">
        <v>41.794499999999999</v>
      </c>
      <c r="P80" s="10">
        <v>22.945999999999998</v>
      </c>
    </row>
    <row r="81" spans="1:16" x14ac:dyDescent="0.25">
      <c r="A81" s="2">
        <v>80164</v>
      </c>
      <c r="B81" s="2" t="s">
        <v>371</v>
      </c>
      <c r="C81" s="2" t="s">
        <v>1076</v>
      </c>
      <c r="D81" s="2">
        <v>80164</v>
      </c>
      <c r="E81" s="2" t="s">
        <v>1076</v>
      </c>
      <c r="F81" s="2">
        <v>300</v>
      </c>
      <c r="G81" s="2" t="s">
        <v>352</v>
      </c>
      <c r="H81" s="5">
        <v>205</v>
      </c>
      <c r="I81" s="6">
        <f>H81/2</f>
        <v>102.5</v>
      </c>
      <c r="J81" s="7">
        <f>MIN(M81:P81)</f>
        <v>23.407999999999998</v>
      </c>
      <c r="K81" s="7">
        <f>MAX(M81:P81)</f>
        <v>50.16</v>
      </c>
      <c r="M81" s="10">
        <v>50.16</v>
      </c>
      <c r="N81" s="10">
        <v>50.16</v>
      </c>
      <c r="O81" s="10">
        <v>42.635999999999996</v>
      </c>
      <c r="P81" s="10">
        <v>23.407999999999998</v>
      </c>
    </row>
    <row r="82" spans="1:16" x14ac:dyDescent="0.25">
      <c r="A82" s="2">
        <v>80178</v>
      </c>
      <c r="B82" s="2" t="s">
        <v>372</v>
      </c>
      <c r="C82" s="2" t="s">
        <v>1076</v>
      </c>
      <c r="D82" s="2">
        <v>80178</v>
      </c>
      <c r="E82" s="2" t="s">
        <v>1076</v>
      </c>
      <c r="F82" s="2">
        <v>300</v>
      </c>
      <c r="G82" s="2" t="s">
        <v>352</v>
      </c>
      <c r="H82" s="5">
        <v>138</v>
      </c>
      <c r="I82" s="6">
        <f>H82/2</f>
        <v>69</v>
      </c>
      <c r="J82" s="7">
        <f>MIN(M82:P82)</f>
        <v>11.423999999999999</v>
      </c>
      <c r="K82" s="7">
        <f>MAX(M82:P82)</f>
        <v>24.48</v>
      </c>
      <c r="M82" s="10">
        <v>24.48</v>
      </c>
      <c r="N82" s="10">
        <v>24.48</v>
      </c>
      <c r="O82" s="10">
        <v>20.808</v>
      </c>
      <c r="P82" s="10">
        <v>11.423999999999999</v>
      </c>
    </row>
    <row r="83" spans="1:16" x14ac:dyDescent="0.25">
      <c r="A83" s="2">
        <v>80185</v>
      </c>
      <c r="B83" s="2" t="s">
        <v>373</v>
      </c>
      <c r="C83" s="2" t="s">
        <v>1076</v>
      </c>
      <c r="D83" s="2">
        <v>80185</v>
      </c>
      <c r="E83" s="2" t="s">
        <v>1076</v>
      </c>
      <c r="F83" s="2">
        <v>300</v>
      </c>
      <c r="G83" s="2" t="s">
        <v>352</v>
      </c>
      <c r="H83" s="5">
        <v>369</v>
      </c>
      <c r="I83" s="6">
        <f>H83/2</f>
        <v>184.5</v>
      </c>
      <c r="J83" s="7">
        <f>MIN(M83:P83)</f>
        <v>22.903999999999996</v>
      </c>
      <c r="K83" s="7">
        <f>MAX(M83:P83)</f>
        <v>49.08</v>
      </c>
      <c r="M83" s="10">
        <v>49.08</v>
      </c>
      <c r="N83" s="10">
        <v>49.08</v>
      </c>
      <c r="O83" s="10">
        <v>41.717999999999996</v>
      </c>
      <c r="P83" s="10">
        <v>22.903999999999996</v>
      </c>
    </row>
    <row r="84" spans="1:16" x14ac:dyDescent="0.25">
      <c r="A84" s="2">
        <v>80196</v>
      </c>
      <c r="B84" s="2" t="s">
        <v>374</v>
      </c>
      <c r="C84" s="2" t="s">
        <v>1076</v>
      </c>
      <c r="D84" s="2">
        <v>80196</v>
      </c>
      <c r="E84" s="2" t="s">
        <v>1076</v>
      </c>
      <c r="F84" s="2">
        <v>300</v>
      </c>
      <c r="G84" s="2" t="s">
        <v>352</v>
      </c>
      <c r="H84" s="5">
        <v>400</v>
      </c>
      <c r="I84" s="6">
        <f>H84/2</f>
        <v>200</v>
      </c>
      <c r="J84" s="7">
        <f>MIN(M84:P84)</f>
        <v>0</v>
      </c>
      <c r="K84" s="7">
        <f>MAX(M84:P84)</f>
        <v>0</v>
      </c>
      <c r="M84" s="10">
        <v>0</v>
      </c>
      <c r="N84" s="10">
        <v>0</v>
      </c>
      <c r="O84" s="10">
        <v>0</v>
      </c>
      <c r="P84" s="10">
        <v>0</v>
      </c>
    </row>
    <row r="85" spans="1:16" x14ac:dyDescent="0.25">
      <c r="A85" s="2">
        <v>80197</v>
      </c>
      <c r="B85" s="2" t="s">
        <v>375</v>
      </c>
      <c r="C85" s="2" t="s">
        <v>1076</v>
      </c>
      <c r="D85" s="2">
        <v>80197</v>
      </c>
      <c r="E85" s="2" t="s">
        <v>1076</v>
      </c>
      <c r="F85" s="2">
        <v>300</v>
      </c>
      <c r="G85" s="2" t="s">
        <v>352</v>
      </c>
      <c r="H85" s="5">
        <v>304</v>
      </c>
      <c r="I85" s="6">
        <f>H85/2</f>
        <v>152</v>
      </c>
      <c r="J85" s="7">
        <f>MIN(M85:P85)</f>
        <v>23.744</v>
      </c>
      <c r="K85" s="7">
        <f>MAX(M85:P85)</f>
        <v>50.88</v>
      </c>
      <c r="M85" s="10">
        <v>50.88</v>
      </c>
      <c r="N85" s="10">
        <v>50.88</v>
      </c>
      <c r="O85" s="10">
        <v>43.247999999999998</v>
      </c>
      <c r="P85" s="10">
        <v>23.744</v>
      </c>
    </row>
    <row r="86" spans="1:16" x14ac:dyDescent="0.25">
      <c r="A86" s="2">
        <v>80202</v>
      </c>
      <c r="B86" s="2" t="s">
        <v>376</v>
      </c>
      <c r="C86" s="2" t="s">
        <v>1076</v>
      </c>
      <c r="D86" s="2">
        <v>80202</v>
      </c>
      <c r="E86" s="2" t="s">
        <v>1076</v>
      </c>
      <c r="F86" s="2">
        <v>300</v>
      </c>
      <c r="G86" s="2" t="s">
        <v>352</v>
      </c>
      <c r="H86" s="5">
        <v>227</v>
      </c>
      <c r="I86" s="6">
        <f>H86/2</f>
        <v>113.5</v>
      </c>
      <c r="J86" s="7">
        <f>MIN(M86:P86)</f>
        <v>23.407999999999998</v>
      </c>
      <c r="K86" s="7">
        <f>MAX(M86:P86)</f>
        <v>50.16</v>
      </c>
      <c r="M86" s="10">
        <v>50.16</v>
      </c>
      <c r="N86" s="10">
        <v>50.16</v>
      </c>
      <c r="O86" s="10">
        <v>42.635999999999996</v>
      </c>
      <c r="P86" s="10">
        <v>23.407999999999998</v>
      </c>
    </row>
    <row r="87" spans="1:16" x14ac:dyDescent="0.25">
      <c r="A87" s="2">
        <v>80304</v>
      </c>
      <c r="B87" s="2" t="s">
        <v>369</v>
      </c>
      <c r="C87" s="2" t="s">
        <v>1076</v>
      </c>
      <c r="D87" s="2">
        <v>80304</v>
      </c>
      <c r="E87" s="2" t="s">
        <v>1076</v>
      </c>
      <c r="F87" s="2">
        <v>300</v>
      </c>
      <c r="G87" s="2" t="s">
        <v>352</v>
      </c>
      <c r="H87" s="5">
        <v>199</v>
      </c>
      <c r="I87" s="6">
        <f>H87/2</f>
        <v>99.5</v>
      </c>
      <c r="J87" s="7">
        <f>MIN(M87:P87)</f>
        <v>0</v>
      </c>
      <c r="K87" s="7">
        <f>MAX(M87:P87)</f>
        <v>0</v>
      </c>
      <c r="M87" s="10">
        <v>0</v>
      </c>
      <c r="N87" s="10">
        <v>0</v>
      </c>
      <c r="O87" s="10">
        <v>0</v>
      </c>
      <c r="P87" s="10">
        <v>0</v>
      </c>
    </row>
    <row r="88" spans="1:16" x14ac:dyDescent="0.25">
      <c r="A88" s="2">
        <v>80305</v>
      </c>
      <c r="B88" s="2" t="s">
        <v>369</v>
      </c>
      <c r="C88" s="2" t="s">
        <v>1076</v>
      </c>
      <c r="D88" s="2">
        <v>80305</v>
      </c>
      <c r="E88" s="2" t="s">
        <v>1076</v>
      </c>
      <c r="F88" s="2">
        <v>300</v>
      </c>
      <c r="G88" s="2" t="s">
        <v>352</v>
      </c>
      <c r="H88" s="5">
        <v>199</v>
      </c>
      <c r="I88" s="6">
        <f>H88/2</f>
        <v>99.5</v>
      </c>
      <c r="J88" s="7">
        <f>MIN(M88:P88)</f>
        <v>18.844000000000001</v>
      </c>
      <c r="K88" s="7">
        <f>MAX(M88:P88)</f>
        <v>40.380000000000003</v>
      </c>
      <c r="M88" s="10">
        <v>40.380000000000003</v>
      </c>
      <c r="N88" s="10">
        <v>40.380000000000003</v>
      </c>
      <c r="O88" s="10">
        <v>34.323</v>
      </c>
      <c r="P88" s="10">
        <v>18.844000000000001</v>
      </c>
    </row>
    <row r="89" spans="1:16" x14ac:dyDescent="0.25">
      <c r="A89" s="2">
        <v>80320</v>
      </c>
      <c r="B89" s="2" t="s">
        <v>369</v>
      </c>
      <c r="C89" s="2" t="s">
        <v>1076</v>
      </c>
      <c r="D89" s="2">
        <v>80320</v>
      </c>
      <c r="E89" s="2" t="s">
        <v>1076</v>
      </c>
      <c r="F89" s="2">
        <v>300</v>
      </c>
      <c r="G89" s="2" t="s">
        <v>352</v>
      </c>
      <c r="H89" s="5">
        <v>193</v>
      </c>
      <c r="I89" s="6">
        <f>H89/2</f>
        <v>96.5</v>
      </c>
      <c r="J89" s="7">
        <f>MIN(M89:P89)</f>
        <v>0</v>
      </c>
      <c r="K89" s="7">
        <f>MAX(M89:P89)</f>
        <v>0</v>
      </c>
      <c r="M89" s="10">
        <v>0</v>
      </c>
      <c r="N89" s="10">
        <v>0</v>
      </c>
      <c r="O89" s="10">
        <v>0</v>
      </c>
      <c r="P89" s="10">
        <v>0</v>
      </c>
    </row>
    <row r="90" spans="1:16" x14ac:dyDescent="0.25">
      <c r="A90" s="2">
        <v>80329</v>
      </c>
      <c r="B90" s="2" t="s">
        <v>377</v>
      </c>
      <c r="C90" s="2" t="s">
        <v>1076</v>
      </c>
      <c r="D90" s="2">
        <v>80329</v>
      </c>
      <c r="E90" s="2" t="s">
        <v>1076</v>
      </c>
      <c r="F90" s="2">
        <v>300</v>
      </c>
      <c r="G90" s="2" t="s">
        <v>352</v>
      </c>
      <c r="H90" s="5">
        <v>208</v>
      </c>
      <c r="I90" s="6">
        <f>H90/2</f>
        <v>104</v>
      </c>
      <c r="J90" s="7">
        <f>MIN(M90:P90)</f>
        <v>0</v>
      </c>
      <c r="K90" s="7">
        <f>MAX(M90:P90)</f>
        <v>0</v>
      </c>
      <c r="M90" s="10">
        <v>0</v>
      </c>
      <c r="N90" s="10">
        <v>0</v>
      </c>
      <c r="O90" s="10">
        <v>0</v>
      </c>
      <c r="P90" s="10">
        <v>0</v>
      </c>
    </row>
    <row r="91" spans="1:16" x14ac:dyDescent="0.25">
      <c r="A91" s="2">
        <v>80361</v>
      </c>
      <c r="B91" s="2" t="s">
        <v>380</v>
      </c>
      <c r="C91" s="2" t="s">
        <v>1076</v>
      </c>
      <c r="D91" s="2">
        <v>80361</v>
      </c>
      <c r="E91" s="2" t="s">
        <v>1076</v>
      </c>
      <c r="F91" s="2">
        <v>300</v>
      </c>
      <c r="G91" s="2" t="s">
        <v>352</v>
      </c>
      <c r="H91" s="5">
        <v>208</v>
      </c>
      <c r="I91" s="6">
        <f>H91/2</f>
        <v>104</v>
      </c>
      <c r="J91" s="7">
        <f>MIN(M91:P91)</f>
        <v>0</v>
      </c>
      <c r="K91" s="7">
        <f>MAX(M91:P91)</f>
        <v>0</v>
      </c>
      <c r="M91" s="10">
        <v>0</v>
      </c>
      <c r="N91" s="10">
        <v>0</v>
      </c>
      <c r="O91" s="10">
        <v>0</v>
      </c>
      <c r="P91" s="10">
        <v>0</v>
      </c>
    </row>
    <row r="92" spans="1:16" x14ac:dyDescent="0.25">
      <c r="A92" s="2">
        <v>81000</v>
      </c>
      <c r="B92" s="2" t="s">
        <v>381</v>
      </c>
      <c r="C92" s="2" t="s">
        <v>1076</v>
      </c>
      <c r="D92" s="2">
        <v>81000</v>
      </c>
      <c r="E92" s="2" t="s">
        <v>1076</v>
      </c>
      <c r="F92" s="2">
        <v>300</v>
      </c>
      <c r="G92" s="2" t="s">
        <v>352</v>
      </c>
      <c r="H92" s="5">
        <v>118</v>
      </c>
      <c r="I92" s="6">
        <f>H92/2</f>
        <v>59</v>
      </c>
      <c r="J92" s="7">
        <f>MIN(M92:P92)</f>
        <v>5.6279999999999992</v>
      </c>
      <c r="K92" s="7">
        <f>MAX(M92:P92)</f>
        <v>12.059999999999999</v>
      </c>
      <c r="M92" s="10">
        <v>12.059999999999999</v>
      </c>
      <c r="N92" s="10">
        <v>12.059999999999999</v>
      </c>
      <c r="O92" s="10">
        <v>10.250999999999998</v>
      </c>
      <c r="P92" s="10">
        <v>5.6279999999999992</v>
      </c>
    </row>
    <row r="93" spans="1:16" x14ac:dyDescent="0.25">
      <c r="A93" s="2">
        <v>81001</v>
      </c>
      <c r="B93" s="2" t="s">
        <v>382</v>
      </c>
      <c r="C93" s="2" t="s">
        <v>1076</v>
      </c>
      <c r="D93" s="2">
        <v>81001</v>
      </c>
      <c r="E93" s="2" t="s">
        <v>1076</v>
      </c>
      <c r="F93" s="2">
        <v>300</v>
      </c>
      <c r="G93" s="2" t="s">
        <v>352</v>
      </c>
      <c r="H93" s="5">
        <v>196</v>
      </c>
      <c r="I93" s="6">
        <f>H93/2</f>
        <v>98</v>
      </c>
      <c r="J93" s="7">
        <f>MIN(M93:P93)</f>
        <v>5.4879999999999995</v>
      </c>
      <c r="K93" s="7">
        <f>MAX(M93:P93)</f>
        <v>11.76</v>
      </c>
      <c r="M93" s="10">
        <v>11.76</v>
      </c>
      <c r="N93" s="10">
        <v>11.76</v>
      </c>
      <c r="O93" s="10">
        <v>9.9959999999999987</v>
      </c>
      <c r="P93" s="10">
        <v>5.4879999999999995</v>
      </c>
    </row>
    <row r="94" spans="1:16" x14ac:dyDescent="0.25">
      <c r="A94" s="2">
        <v>81002</v>
      </c>
      <c r="B94" s="2" t="s">
        <v>383</v>
      </c>
      <c r="C94" s="2" t="s">
        <v>1076</v>
      </c>
      <c r="D94" s="2">
        <v>81002</v>
      </c>
      <c r="E94" s="2" t="s">
        <v>1076</v>
      </c>
      <c r="F94" s="2">
        <v>300</v>
      </c>
      <c r="G94" s="2" t="s">
        <v>352</v>
      </c>
      <c r="H94" s="5">
        <v>86</v>
      </c>
      <c r="I94" s="6">
        <f>H94/2</f>
        <v>43</v>
      </c>
      <c r="J94" s="7">
        <f>MIN(M94:P94)</f>
        <v>4.8719999999999999</v>
      </c>
      <c r="K94" s="7">
        <f>MAX(M94:P94)</f>
        <v>10.44</v>
      </c>
      <c r="M94" s="10">
        <v>10.44</v>
      </c>
      <c r="N94" s="10">
        <v>10.44</v>
      </c>
      <c r="O94" s="10">
        <v>8.8739999999999988</v>
      </c>
      <c r="P94" s="10">
        <v>4.8719999999999999</v>
      </c>
    </row>
    <row r="95" spans="1:16" x14ac:dyDescent="0.25">
      <c r="A95" s="2">
        <v>81003</v>
      </c>
      <c r="B95" s="2" t="s">
        <v>384</v>
      </c>
      <c r="C95" s="2" t="s">
        <v>1076</v>
      </c>
      <c r="D95" s="2">
        <v>81003</v>
      </c>
      <c r="E95" s="2" t="s">
        <v>1076</v>
      </c>
      <c r="F95" s="2">
        <v>300</v>
      </c>
      <c r="G95" s="2" t="s">
        <v>352</v>
      </c>
      <c r="H95" s="5">
        <v>111</v>
      </c>
      <c r="I95" s="6">
        <f>H95/2</f>
        <v>55.5</v>
      </c>
      <c r="J95" s="7">
        <f>MIN(M95:P95)</f>
        <v>3.8779999999999997</v>
      </c>
      <c r="K95" s="7">
        <f>MAX(M95:P95)</f>
        <v>8.31</v>
      </c>
      <c r="M95" s="10">
        <v>8.31</v>
      </c>
      <c r="N95" s="10">
        <v>8.31</v>
      </c>
      <c r="O95" s="10">
        <v>7.0634999999999994</v>
      </c>
      <c r="P95" s="10">
        <v>3.8779999999999997</v>
      </c>
    </row>
    <row r="96" spans="1:16" x14ac:dyDescent="0.25">
      <c r="A96" s="2">
        <v>81025</v>
      </c>
      <c r="B96" s="2" t="s">
        <v>385</v>
      </c>
      <c r="C96" s="2" t="s">
        <v>1076</v>
      </c>
      <c r="D96" s="2">
        <v>81025</v>
      </c>
      <c r="E96" s="2" t="s">
        <v>1076</v>
      </c>
      <c r="F96" s="2">
        <v>300</v>
      </c>
      <c r="G96" s="2" t="s">
        <v>352</v>
      </c>
      <c r="H96" s="5">
        <v>218</v>
      </c>
      <c r="I96" s="6">
        <f>H96/2</f>
        <v>109</v>
      </c>
      <c r="J96" s="7">
        <f>MIN(M96:P96)</f>
        <v>12.053999999999998</v>
      </c>
      <c r="K96" s="7">
        <f>MAX(M96:P96)</f>
        <v>25.83</v>
      </c>
      <c r="M96" s="10">
        <v>25.83</v>
      </c>
      <c r="N96" s="10">
        <v>25.83</v>
      </c>
      <c r="O96" s="10">
        <v>21.955499999999997</v>
      </c>
      <c r="P96" s="10">
        <v>12.053999999999998</v>
      </c>
    </row>
    <row r="97" spans="1:16" x14ac:dyDescent="0.25">
      <c r="A97" s="2">
        <v>82003</v>
      </c>
      <c r="B97" s="2" t="s">
        <v>386</v>
      </c>
      <c r="C97" s="2" t="s">
        <v>1076</v>
      </c>
      <c r="D97" s="2">
        <v>82003</v>
      </c>
      <c r="E97" s="2" t="s">
        <v>1076</v>
      </c>
      <c r="F97" s="2">
        <v>300</v>
      </c>
      <c r="G97" s="2" t="s">
        <v>352</v>
      </c>
      <c r="H97" s="5">
        <v>380</v>
      </c>
      <c r="I97" s="6">
        <f>H97/2</f>
        <v>190</v>
      </c>
      <c r="J97" s="7">
        <f>MIN(M97:P97)</f>
        <v>0</v>
      </c>
      <c r="K97" s="7">
        <f>MAX(M97:P97)</f>
        <v>0</v>
      </c>
      <c r="M97" s="10">
        <v>0</v>
      </c>
      <c r="N97" s="10">
        <v>0</v>
      </c>
      <c r="O97" s="10">
        <v>0</v>
      </c>
      <c r="P97" s="10">
        <v>0</v>
      </c>
    </row>
    <row r="98" spans="1:16" x14ac:dyDescent="0.25">
      <c r="A98" s="2">
        <v>82009</v>
      </c>
      <c r="B98" s="2" t="s">
        <v>387</v>
      </c>
      <c r="C98" s="2" t="s">
        <v>1076</v>
      </c>
      <c r="D98" s="2">
        <v>82009</v>
      </c>
      <c r="E98" s="2" t="s">
        <v>1076</v>
      </c>
      <c r="F98" s="2">
        <v>300</v>
      </c>
      <c r="G98" s="2" t="s">
        <v>352</v>
      </c>
      <c r="H98" s="5">
        <v>103</v>
      </c>
      <c r="I98" s="6">
        <f>H98/2</f>
        <v>51.5</v>
      </c>
      <c r="J98" s="7">
        <f>MIN(M98:P98)</f>
        <v>7.8119999999999994</v>
      </c>
      <c r="K98" s="7">
        <f>MAX(M98:P98)</f>
        <v>16.740000000000002</v>
      </c>
      <c r="M98" s="10">
        <v>16.740000000000002</v>
      </c>
      <c r="N98" s="10">
        <v>16.740000000000002</v>
      </c>
      <c r="O98" s="10">
        <v>14.228999999999999</v>
      </c>
      <c r="P98" s="10">
        <v>7.8119999999999994</v>
      </c>
    </row>
    <row r="99" spans="1:16" x14ac:dyDescent="0.25">
      <c r="A99" s="2">
        <v>82040</v>
      </c>
      <c r="B99" s="2" t="s">
        <v>388</v>
      </c>
      <c r="C99" s="2" t="s">
        <v>1076</v>
      </c>
      <c r="D99" s="2">
        <v>82040</v>
      </c>
      <c r="E99" s="2" t="s">
        <v>1076</v>
      </c>
      <c r="F99" s="2">
        <v>300</v>
      </c>
      <c r="G99" s="2" t="s">
        <v>352</v>
      </c>
      <c r="H99" s="5">
        <v>55</v>
      </c>
      <c r="I99" s="6">
        <f>H99/2</f>
        <v>27.5</v>
      </c>
      <c r="J99" s="7">
        <f>MIN(M99:P99)</f>
        <v>8.5540000000000003</v>
      </c>
      <c r="K99" s="7">
        <f>MAX(M99:P99)</f>
        <v>18.330000000000002</v>
      </c>
      <c r="M99" s="10">
        <v>18.330000000000002</v>
      </c>
      <c r="N99" s="10">
        <v>18.330000000000002</v>
      </c>
      <c r="O99" s="10">
        <v>15.580499999999999</v>
      </c>
      <c r="P99" s="10">
        <v>8.5540000000000003</v>
      </c>
    </row>
    <row r="100" spans="1:16" x14ac:dyDescent="0.25">
      <c r="A100" s="2">
        <v>82055</v>
      </c>
      <c r="B100" s="2" t="s">
        <v>389</v>
      </c>
      <c r="C100" s="2" t="s">
        <v>1076</v>
      </c>
      <c r="D100" s="2">
        <v>82055</v>
      </c>
      <c r="E100" s="2" t="s">
        <v>1076</v>
      </c>
      <c r="F100" s="2">
        <v>300</v>
      </c>
      <c r="G100" s="2" t="s">
        <v>352</v>
      </c>
      <c r="H100" s="5">
        <v>498</v>
      </c>
      <c r="I100" s="6">
        <f>H100/2</f>
        <v>249</v>
      </c>
      <c r="J100" s="7">
        <f>MIN(M100:P100)</f>
        <v>0</v>
      </c>
      <c r="K100" s="7">
        <f>MAX(M100:P100)</f>
        <v>0</v>
      </c>
      <c r="M100" s="10">
        <v>0</v>
      </c>
      <c r="N100" s="10">
        <v>0</v>
      </c>
      <c r="O100" s="10">
        <v>0</v>
      </c>
      <c r="P100" s="10">
        <v>0</v>
      </c>
    </row>
    <row r="101" spans="1:16" x14ac:dyDescent="0.25">
      <c r="A101" s="2">
        <v>82140</v>
      </c>
      <c r="B101" s="2" t="s">
        <v>390</v>
      </c>
      <c r="C101" s="2" t="s">
        <v>1076</v>
      </c>
      <c r="D101" s="2">
        <v>82140</v>
      </c>
      <c r="E101" s="2" t="s">
        <v>1076</v>
      </c>
      <c r="F101" s="2">
        <v>300</v>
      </c>
      <c r="G101" s="2" t="s">
        <v>352</v>
      </c>
      <c r="H101" s="5">
        <v>121</v>
      </c>
      <c r="I101" s="6">
        <f>H101/2</f>
        <v>60.5</v>
      </c>
      <c r="J101" s="7">
        <f>MIN(M101:P101)</f>
        <v>25.185999999999996</v>
      </c>
      <c r="K101" s="7">
        <f>MAX(M101:P101)</f>
        <v>53.97</v>
      </c>
      <c r="M101" s="10">
        <v>53.97</v>
      </c>
      <c r="N101" s="10">
        <v>53.97</v>
      </c>
      <c r="O101" s="10">
        <v>45.874499999999991</v>
      </c>
      <c r="P101" s="10">
        <v>25.185999999999996</v>
      </c>
    </row>
    <row r="102" spans="1:16" x14ac:dyDescent="0.25">
      <c r="A102" s="2">
        <v>82150</v>
      </c>
      <c r="B102" s="2" t="s">
        <v>391</v>
      </c>
      <c r="C102" s="2" t="s">
        <v>1076</v>
      </c>
      <c r="D102" s="2">
        <v>82150</v>
      </c>
      <c r="E102" s="2" t="s">
        <v>1076</v>
      </c>
      <c r="F102" s="2">
        <v>300</v>
      </c>
      <c r="G102" s="2" t="s">
        <v>352</v>
      </c>
      <c r="H102" s="5">
        <v>169</v>
      </c>
      <c r="I102" s="6">
        <f>H102/2</f>
        <v>84.5</v>
      </c>
      <c r="J102" s="7">
        <f>MIN(M102:P102)</f>
        <v>11.2</v>
      </c>
      <c r="K102" s="7">
        <f>MAX(M102:P102)</f>
        <v>24</v>
      </c>
      <c r="M102" s="10">
        <v>24</v>
      </c>
      <c r="N102" s="10">
        <v>24</v>
      </c>
      <c r="O102" s="10">
        <v>20.399999999999999</v>
      </c>
      <c r="P102" s="10">
        <v>11.2</v>
      </c>
    </row>
    <row r="103" spans="1:16" x14ac:dyDescent="0.25">
      <c r="A103" s="2">
        <v>82247</v>
      </c>
      <c r="B103" s="2" t="s">
        <v>392</v>
      </c>
      <c r="C103" s="2" t="s">
        <v>1076</v>
      </c>
      <c r="D103" s="2">
        <v>82247</v>
      </c>
      <c r="E103" s="2" t="s">
        <v>1076</v>
      </c>
      <c r="F103" s="2">
        <v>300</v>
      </c>
      <c r="G103" s="2" t="s">
        <v>352</v>
      </c>
      <c r="H103" s="5">
        <v>56</v>
      </c>
      <c r="I103" s="6">
        <f>H103/2</f>
        <v>28</v>
      </c>
      <c r="J103" s="7">
        <f>MIN(M103:P103)</f>
        <v>8.6660000000000004</v>
      </c>
      <c r="K103" s="7">
        <f>MAX(M103:P103)</f>
        <v>18.57</v>
      </c>
      <c r="M103" s="10">
        <v>18.57</v>
      </c>
      <c r="N103" s="10">
        <v>18.57</v>
      </c>
      <c r="O103" s="10">
        <v>15.7845</v>
      </c>
      <c r="P103" s="10">
        <v>8.6660000000000004</v>
      </c>
    </row>
    <row r="104" spans="1:16" x14ac:dyDescent="0.25">
      <c r="A104" s="2">
        <v>82253</v>
      </c>
      <c r="B104" s="2" t="s">
        <v>393</v>
      </c>
      <c r="C104" s="2" t="s">
        <v>1076</v>
      </c>
      <c r="D104" s="2">
        <v>82253</v>
      </c>
      <c r="E104" s="2" t="s">
        <v>1076</v>
      </c>
      <c r="F104" s="2">
        <v>300</v>
      </c>
      <c r="G104" s="2" t="s">
        <v>352</v>
      </c>
      <c r="H104" s="5">
        <v>183</v>
      </c>
      <c r="I104" s="6">
        <f>H104/2</f>
        <v>91.5</v>
      </c>
      <c r="J104" s="7">
        <f>MIN(M104:P104)</f>
        <v>0</v>
      </c>
      <c r="K104" s="7">
        <f>MAX(M104:P104)</f>
        <v>0</v>
      </c>
      <c r="M104" s="10">
        <v>0</v>
      </c>
      <c r="N104" s="10">
        <v>0</v>
      </c>
      <c r="O104" s="10">
        <v>0</v>
      </c>
      <c r="P104" s="10">
        <v>0</v>
      </c>
    </row>
    <row r="105" spans="1:16" x14ac:dyDescent="0.25">
      <c r="A105" s="2">
        <v>82270</v>
      </c>
      <c r="B105" s="2" t="s">
        <v>394</v>
      </c>
      <c r="C105" s="2" t="s">
        <v>1076</v>
      </c>
      <c r="D105" s="2">
        <v>82270</v>
      </c>
      <c r="E105" s="2" t="s">
        <v>1076</v>
      </c>
      <c r="F105" s="2">
        <v>300</v>
      </c>
      <c r="G105" s="2" t="s">
        <v>352</v>
      </c>
      <c r="H105" s="5">
        <v>111</v>
      </c>
      <c r="I105" s="6">
        <f>H105/2</f>
        <v>55.5</v>
      </c>
      <c r="J105" s="7">
        <f>MIN(M105:P105)</f>
        <v>6.1319999999999997</v>
      </c>
      <c r="K105" s="7">
        <f>MAX(M105:P105)</f>
        <v>13.14</v>
      </c>
      <c r="M105" s="10">
        <v>13.14</v>
      </c>
      <c r="N105" s="10">
        <v>13.14</v>
      </c>
      <c r="O105" s="10">
        <v>11.168999999999999</v>
      </c>
      <c r="P105" s="10">
        <v>6.1319999999999997</v>
      </c>
    </row>
    <row r="106" spans="1:16" x14ac:dyDescent="0.25">
      <c r="A106" s="2">
        <v>82272</v>
      </c>
      <c r="B106" s="2" t="s">
        <v>395</v>
      </c>
      <c r="C106" s="2" t="s">
        <v>1076</v>
      </c>
      <c r="D106" s="2">
        <v>82272</v>
      </c>
      <c r="E106" s="2" t="s">
        <v>1076</v>
      </c>
      <c r="F106" s="2">
        <v>300</v>
      </c>
      <c r="G106" s="2" t="s">
        <v>352</v>
      </c>
      <c r="H106" s="5">
        <v>133</v>
      </c>
      <c r="I106" s="6">
        <f>H106/2</f>
        <v>66.5</v>
      </c>
      <c r="J106" s="7">
        <f>MIN(M106:P106)</f>
        <v>5.9220000000000006</v>
      </c>
      <c r="K106" s="7">
        <f>MAX(M106:P106)</f>
        <v>12.690000000000001</v>
      </c>
      <c r="M106" s="10">
        <v>12.690000000000001</v>
      </c>
      <c r="N106" s="10">
        <v>12.690000000000001</v>
      </c>
      <c r="O106" s="10">
        <v>10.7865</v>
      </c>
      <c r="P106" s="10">
        <v>5.9220000000000006</v>
      </c>
    </row>
    <row r="107" spans="1:16" x14ac:dyDescent="0.25">
      <c r="A107" s="2">
        <v>82274</v>
      </c>
      <c r="B107" s="2" t="s">
        <v>396</v>
      </c>
      <c r="C107" s="2" t="s">
        <v>1076</v>
      </c>
      <c r="D107" s="2">
        <v>82274</v>
      </c>
      <c r="E107" s="2" t="s">
        <v>1076</v>
      </c>
      <c r="F107" s="2">
        <v>300</v>
      </c>
      <c r="G107" s="2" t="s">
        <v>352</v>
      </c>
      <c r="H107" s="5">
        <v>167</v>
      </c>
      <c r="I107" s="6">
        <f>H107/2</f>
        <v>83.5</v>
      </c>
      <c r="J107" s="7">
        <f>MIN(M107:P107)</f>
        <v>27.495999999999999</v>
      </c>
      <c r="K107" s="7">
        <f>MAX(M107:P107)</f>
        <v>58.92</v>
      </c>
      <c r="M107" s="10">
        <v>58.92</v>
      </c>
      <c r="N107" s="10">
        <v>58.92</v>
      </c>
      <c r="O107" s="10">
        <v>50.082000000000001</v>
      </c>
      <c r="P107" s="10">
        <v>27.495999999999999</v>
      </c>
    </row>
    <row r="108" spans="1:16" x14ac:dyDescent="0.25">
      <c r="A108" s="2">
        <v>82306</v>
      </c>
      <c r="B108" s="2" t="s">
        <v>397</v>
      </c>
      <c r="C108" s="2" t="s">
        <v>1076</v>
      </c>
      <c r="D108" s="2">
        <v>82306</v>
      </c>
      <c r="E108" s="2" t="s">
        <v>1076</v>
      </c>
      <c r="F108" s="2">
        <v>300</v>
      </c>
      <c r="G108" s="2" t="s">
        <v>352</v>
      </c>
      <c r="H108" s="5">
        <v>242</v>
      </c>
      <c r="I108" s="6">
        <f>H108/2</f>
        <v>121</v>
      </c>
      <c r="J108" s="7">
        <f>MIN(M108:P108)</f>
        <v>51.169999999999995</v>
      </c>
      <c r="K108" s="7">
        <f>MAX(M108:P108)</f>
        <v>109.64999999999999</v>
      </c>
      <c r="M108" s="10">
        <v>109.64999999999999</v>
      </c>
      <c r="N108" s="10">
        <v>109.64999999999999</v>
      </c>
      <c r="O108" s="10">
        <v>93.202499999999986</v>
      </c>
      <c r="P108" s="10">
        <v>51.169999999999995</v>
      </c>
    </row>
    <row r="109" spans="1:16" x14ac:dyDescent="0.25">
      <c r="A109" s="2">
        <v>82308</v>
      </c>
      <c r="B109" s="2" t="s">
        <v>398</v>
      </c>
      <c r="C109" s="2" t="s">
        <v>1076</v>
      </c>
      <c r="D109" s="2">
        <v>82308</v>
      </c>
      <c r="E109" s="2" t="s">
        <v>1076</v>
      </c>
      <c r="F109" s="2">
        <v>300</v>
      </c>
      <c r="G109" s="2" t="s">
        <v>352</v>
      </c>
      <c r="H109" s="5">
        <v>231</v>
      </c>
      <c r="I109" s="6">
        <f>H109/2</f>
        <v>115.5</v>
      </c>
      <c r="J109" s="7">
        <f>MIN(M109:P109)</f>
        <v>46.311999999999998</v>
      </c>
      <c r="K109" s="7">
        <f>MAX(M109:P109)</f>
        <v>99.24</v>
      </c>
      <c r="M109" s="10">
        <v>99.24</v>
      </c>
      <c r="N109" s="10">
        <v>99.24</v>
      </c>
      <c r="O109" s="10">
        <v>84.353999999999985</v>
      </c>
      <c r="P109" s="10">
        <v>46.311999999999998</v>
      </c>
    </row>
    <row r="110" spans="1:16" x14ac:dyDescent="0.25">
      <c r="A110" s="2">
        <v>82310</v>
      </c>
      <c r="B110" s="2" t="s">
        <v>399</v>
      </c>
      <c r="C110" s="2" t="s">
        <v>1076</v>
      </c>
      <c r="D110" s="2">
        <v>82310</v>
      </c>
      <c r="E110" s="2" t="s">
        <v>1076</v>
      </c>
      <c r="F110" s="2">
        <v>300</v>
      </c>
      <c r="G110" s="2" t="s">
        <v>352</v>
      </c>
      <c r="H110" s="5">
        <v>98</v>
      </c>
      <c r="I110" s="6">
        <f>H110/2</f>
        <v>49</v>
      </c>
      <c r="J110" s="7">
        <f>MIN(M110:P110)</f>
        <v>8.9179999999999993</v>
      </c>
      <c r="K110" s="7">
        <f>MAX(M110:P110)</f>
        <v>19.11</v>
      </c>
      <c r="M110" s="10">
        <v>19.11</v>
      </c>
      <c r="N110" s="10">
        <v>19.11</v>
      </c>
      <c r="O110" s="10">
        <v>16.243499999999997</v>
      </c>
      <c r="P110" s="10">
        <v>8.9179999999999993</v>
      </c>
    </row>
    <row r="111" spans="1:16" x14ac:dyDescent="0.25">
      <c r="A111" s="2">
        <v>82330</v>
      </c>
      <c r="B111" s="2" t="s">
        <v>400</v>
      </c>
      <c r="C111" s="2" t="s">
        <v>1076</v>
      </c>
      <c r="D111" s="2">
        <v>82330</v>
      </c>
      <c r="E111" s="2" t="s">
        <v>1076</v>
      </c>
      <c r="F111" s="2">
        <v>300</v>
      </c>
      <c r="G111" s="2" t="s">
        <v>352</v>
      </c>
      <c r="H111" s="5">
        <v>77</v>
      </c>
      <c r="I111" s="6">
        <f>H111/2</f>
        <v>38.5</v>
      </c>
      <c r="J111" s="7">
        <f>MIN(M111:P111)</f>
        <v>23.631999999999998</v>
      </c>
      <c r="K111" s="7">
        <f>MAX(M111:P111)</f>
        <v>50.64</v>
      </c>
      <c r="M111" s="10">
        <v>50.64</v>
      </c>
      <c r="N111" s="10">
        <v>50.64</v>
      </c>
      <c r="O111" s="10">
        <v>43.043999999999997</v>
      </c>
      <c r="P111" s="10">
        <v>23.631999999999998</v>
      </c>
    </row>
    <row r="112" spans="1:16" x14ac:dyDescent="0.25">
      <c r="A112" s="2">
        <v>82375</v>
      </c>
      <c r="B112" s="2" t="s">
        <v>401</v>
      </c>
      <c r="C112" s="2" t="s">
        <v>1076</v>
      </c>
      <c r="D112" s="2">
        <v>82375</v>
      </c>
      <c r="E112" s="2" t="s">
        <v>1076</v>
      </c>
      <c r="F112" s="2">
        <v>300</v>
      </c>
      <c r="G112" s="2" t="s">
        <v>352</v>
      </c>
      <c r="H112" s="5">
        <v>127</v>
      </c>
      <c r="I112" s="6">
        <f>H112/2</f>
        <v>63.5</v>
      </c>
      <c r="J112" s="7">
        <f>MIN(M112:P112)</f>
        <v>21.294</v>
      </c>
      <c r="K112" s="7">
        <f>MAX(M112:P112)</f>
        <v>45.63</v>
      </c>
      <c r="M112" s="10">
        <v>45.63</v>
      </c>
      <c r="N112" s="10">
        <v>45.63</v>
      </c>
      <c r="O112" s="10">
        <v>38.785499999999999</v>
      </c>
      <c r="P112" s="10">
        <v>21.294</v>
      </c>
    </row>
    <row r="113" spans="1:16" x14ac:dyDescent="0.25">
      <c r="A113" s="2">
        <v>82376</v>
      </c>
      <c r="B113" s="2" t="s">
        <v>402</v>
      </c>
      <c r="C113" s="2" t="s">
        <v>1076</v>
      </c>
      <c r="D113" s="2">
        <v>82376</v>
      </c>
      <c r="E113" s="2" t="s">
        <v>1076</v>
      </c>
      <c r="F113" s="2">
        <v>300</v>
      </c>
      <c r="G113" s="2" t="s">
        <v>352</v>
      </c>
      <c r="H113" s="5">
        <v>130</v>
      </c>
      <c r="I113" s="6">
        <f>H113/2</f>
        <v>65</v>
      </c>
      <c r="J113" s="7">
        <f>MIN(M113:P113)</f>
        <v>19.698</v>
      </c>
      <c r="K113" s="7">
        <f>MAX(M113:P113)</f>
        <v>42.21</v>
      </c>
      <c r="M113" s="10">
        <v>42.21</v>
      </c>
      <c r="N113" s="10">
        <v>42.21</v>
      </c>
      <c r="O113" s="10">
        <v>35.878499999999995</v>
      </c>
      <c r="P113" s="10">
        <v>19.698</v>
      </c>
    </row>
    <row r="114" spans="1:16" x14ac:dyDescent="0.25">
      <c r="A114" s="2">
        <v>82533</v>
      </c>
      <c r="B114" s="2" t="s">
        <v>403</v>
      </c>
      <c r="C114" s="2" t="s">
        <v>1076</v>
      </c>
      <c r="D114" s="2">
        <v>82533</v>
      </c>
      <c r="E114" s="2" t="s">
        <v>1076</v>
      </c>
      <c r="F114" s="2">
        <v>300</v>
      </c>
      <c r="G114" s="2" t="s">
        <v>352</v>
      </c>
      <c r="H114" s="5">
        <v>210</v>
      </c>
      <c r="I114" s="6">
        <f>H114/2</f>
        <v>105</v>
      </c>
      <c r="J114" s="7">
        <f>MIN(M114:P114)</f>
        <v>28.167999999999999</v>
      </c>
      <c r="K114" s="7">
        <f>MAX(M114:P114)</f>
        <v>60.36</v>
      </c>
      <c r="M114" s="10">
        <v>60.36</v>
      </c>
      <c r="N114" s="10">
        <v>60.36</v>
      </c>
      <c r="O114" s="10">
        <v>51.305999999999997</v>
      </c>
      <c r="P114" s="10">
        <v>28.167999999999999</v>
      </c>
    </row>
    <row r="115" spans="1:16" x14ac:dyDescent="0.25">
      <c r="A115" s="2">
        <v>82540</v>
      </c>
      <c r="B115" s="2" t="s">
        <v>404</v>
      </c>
      <c r="C115" s="2" t="s">
        <v>1076</v>
      </c>
      <c r="D115" s="2">
        <v>82540</v>
      </c>
      <c r="E115" s="2" t="s">
        <v>1076</v>
      </c>
      <c r="F115" s="2">
        <v>300</v>
      </c>
      <c r="G115" s="2" t="s">
        <v>352</v>
      </c>
      <c r="H115" s="5">
        <v>80</v>
      </c>
      <c r="I115" s="6">
        <f>H115/2</f>
        <v>40</v>
      </c>
      <c r="J115" s="7">
        <f>MIN(M115:P115)</f>
        <v>8.0079999999999991</v>
      </c>
      <c r="K115" s="7">
        <f>MAX(M115:P115)</f>
        <v>17.16</v>
      </c>
      <c r="M115" s="10">
        <v>17.16</v>
      </c>
      <c r="N115" s="10">
        <v>17.16</v>
      </c>
      <c r="O115" s="10">
        <v>14.585999999999999</v>
      </c>
      <c r="P115" s="10">
        <v>8.0079999999999991</v>
      </c>
    </row>
    <row r="116" spans="1:16" x14ac:dyDescent="0.25">
      <c r="A116" s="2">
        <v>82541</v>
      </c>
      <c r="B116" s="2" t="s">
        <v>405</v>
      </c>
      <c r="C116" s="2" t="s">
        <v>1076</v>
      </c>
      <c r="D116" s="2">
        <v>82541</v>
      </c>
      <c r="E116" s="2" t="s">
        <v>1076</v>
      </c>
      <c r="F116" s="2">
        <v>300</v>
      </c>
      <c r="G116" s="2" t="s">
        <v>352</v>
      </c>
      <c r="H116" s="5">
        <v>143</v>
      </c>
      <c r="I116" s="6">
        <f>H116/2</f>
        <v>71.5</v>
      </c>
      <c r="J116" s="7">
        <f>MIN(M116:P116)</f>
        <v>0</v>
      </c>
      <c r="K116" s="7">
        <f>MAX(M116:P116)</f>
        <v>0</v>
      </c>
      <c r="M116" s="10">
        <v>0</v>
      </c>
      <c r="N116" s="10">
        <v>0</v>
      </c>
      <c r="O116" s="10">
        <v>0</v>
      </c>
      <c r="P116" s="10">
        <v>0</v>
      </c>
    </row>
    <row r="117" spans="1:16" x14ac:dyDescent="0.25">
      <c r="A117" s="2">
        <v>82542</v>
      </c>
      <c r="B117" s="2" t="s">
        <v>406</v>
      </c>
      <c r="C117" s="2" t="s">
        <v>1076</v>
      </c>
      <c r="D117" s="2">
        <v>82542</v>
      </c>
      <c r="E117" s="2" t="s">
        <v>1076</v>
      </c>
      <c r="F117" s="2">
        <v>300</v>
      </c>
      <c r="G117" s="2" t="s">
        <v>352</v>
      </c>
      <c r="H117" s="5">
        <v>143</v>
      </c>
      <c r="I117" s="6">
        <f>H117/2</f>
        <v>71.5</v>
      </c>
      <c r="J117" s="7">
        <f>MIN(M117:P117)</f>
        <v>33.725999999999999</v>
      </c>
      <c r="K117" s="7">
        <f>MAX(M117:P117)</f>
        <v>72.27</v>
      </c>
      <c r="M117" s="10">
        <v>72.27</v>
      </c>
      <c r="N117" s="10">
        <v>72.27</v>
      </c>
      <c r="O117" s="10">
        <v>61.429499999999997</v>
      </c>
      <c r="P117" s="10">
        <v>33.725999999999999</v>
      </c>
    </row>
    <row r="118" spans="1:16" x14ac:dyDescent="0.25">
      <c r="A118" s="2">
        <v>82550</v>
      </c>
      <c r="B118" s="2" t="s">
        <v>407</v>
      </c>
      <c r="C118" s="2" t="s">
        <v>1076</v>
      </c>
      <c r="D118" s="2">
        <v>82550</v>
      </c>
      <c r="E118" s="2" t="s">
        <v>1076</v>
      </c>
      <c r="F118" s="2">
        <v>300</v>
      </c>
      <c r="G118" s="2" t="s">
        <v>352</v>
      </c>
      <c r="H118" s="5">
        <v>152</v>
      </c>
      <c r="I118" s="6">
        <f>H118/2</f>
        <v>76</v>
      </c>
      <c r="J118" s="7">
        <f>MIN(M118:P118)</f>
        <v>11.255999999999998</v>
      </c>
      <c r="K118" s="7">
        <f>MAX(M118:P118)</f>
        <v>24.119999999999997</v>
      </c>
      <c r="M118" s="10">
        <v>24.119999999999997</v>
      </c>
      <c r="N118" s="10">
        <v>24.119999999999997</v>
      </c>
      <c r="O118" s="10">
        <v>20.501999999999995</v>
      </c>
      <c r="P118" s="10">
        <v>11.255999999999998</v>
      </c>
    </row>
    <row r="119" spans="1:16" x14ac:dyDescent="0.25">
      <c r="A119" s="2">
        <v>82552</v>
      </c>
      <c r="B119" s="2" t="s">
        <v>408</v>
      </c>
      <c r="C119" s="2" t="s">
        <v>1076</v>
      </c>
      <c r="D119" s="2">
        <v>82552</v>
      </c>
      <c r="E119" s="2" t="s">
        <v>1076</v>
      </c>
      <c r="F119" s="2">
        <v>300</v>
      </c>
      <c r="G119" s="2" t="s">
        <v>352</v>
      </c>
      <c r="H119" s="5">
        <v>95</v>
      </c>
      <c r="I119" s="6">
        <f>H119/2</f>
        <v>47.5</v>
      </c>
      <c r="J119" s="7">
        <f>MIN(M119:P119)</f>
        <v>23.141999999999999</v>
      </c>
      <c r="K119" s="7">
        <f>MAX(M119:P119)</f>
        <v>49.59</v>
      </c>
      <c r="M119" s="10">
        <v>49.59</v>
      </c>
      <c r="N119" s="10">
        <v>49.59</v>
      </c>
      <c r="O119" s="10">
        <v>42.151499999999999</v>
      </c>
      <c r="P119" s="10">
        <v>23.141999999999999</v>
      </c>
    </row>
    <row r="120" spans="1:16" x14ac:dyDescent="0.25">
      <c r="A120" s="2">
        <v>82553</v>
      </c>
      <c r="B120" s="2" t="s">
        <v>409</v>
      </c>
      <c r="C120" s="2" t="s">
        <v>1076</v>
      </c>
      <c r="D120" s="2">
        <v>82553</v>
      </c>
      <c r="E120" s="2" t="s">
        <v>1076</v>
      </c>
      <c r="F120" s="2">
        <v>300</v>
      </c>
      <c r="G120" s="2" t="s">
        <v>352</v>
      </c>
      <c r="H120" s="5">
        <v>292</v>
      </c>
      <c r="I120" s="6">
        <f>H120/2</f>
        <v>146</v>
      </c>
      <c r="J120" s="7">
        <f>MIN(M120:P120)</f>
        <v>19.963999999999999</v>
      </c>
      <c r="K120" s="7">
        <f>MAX(M120:P120)</f>
        <v>42.78</v>
      </c>
      <c r="M120" s="10">
        <v>42.78</v>
      </c>
      <c r="N120" s="10">
        <v>42.78</v>
      </c>
      <c r="O120" s="10">
        <v>36.363</v>
      </c>
      <c r="P120" s="10">
        <v>19.963999999999999</v>
      </c>
    </row>
    <row r="121" spans="1:16" x14ac:dyDescent="0.25">
      <c r="A121" s="2">
        <v>82565</v>
      </c>
      <c r="B121" s="2" t="s">
        <v>410</v>
      </c>
      <c r="C121" s="2" t="s">
        <v>1076</v>
      </c>
      <c r="D121" s="2">
        <v>82565</v>
      </c>
      <c r="E121" s="2" t="s">
        <v>1076</v>
      </c>
      <c r="F121" s="2">
        <v>300</v>
      </c>
      <c r="G121" s="2" t="s">
        <v>352</v>
      </c>
      <c r="H121" s="5">
        <v>127</v>
      </c>
      <c r="I121" s="6">
        <f>H121/2</f>
        <v>63.5</v>
      </c>
      <c r="J121" s="7">
        <f>MIN(M121:P121)</f>
        <v>8.8620000000000001</v>
      </c>
      <c r="K121" s="7">
        <f>MAX(M121:P121)</f>
        <v>18.990000000000002</v>
      </c>
      <c r="M121" s="10">
        <v>18.990000000000002</v>
      </c>
      <c r="N121" s="10">
        <v>18.990000000000002</v>
      </c>
      <c r="O121" s="10">
        <v>16.141500000000001</v>
      </c>
      <c r="P121" s="10">
        <v>8.8620000000000001</v>
      </c>
    </row>
    <row r="122" spans="1:16" x14ac:dyDescent="0.25">
      <c r="A122" s="2">
        <v>82607</v>
      </c>
      <c r="B122" s="2" t="s">
        <v>411</v>
      </c>
      <c r="C122" s="2" t="s">
        <v>1076</v>
      </c>
      <c r="D122" s="2">
        <v>82607</v>
      </c>
      <c r="E122" s="2" t="s">
        <v>1076</v>
      </c>
      <c r="F122" s="2">
        <v>300</v>
      </c>
      <c r="G122" s="2" t="s">
        <v>352</v>
      </c>
      <c r="H122" s="5">
        <v>99</v>
      </c>
      <c r="I122" s="6">
        <f>H122/2</f>
        <v>49.5</v>
      </c>
      <c r="J122" s="7">
        <f>MIN(M122:P122)</f>
        <v>26.053999999999998</v>
      </c>
      <c r="K122" s="7">
        <f>MAX(M122:P122)</f>
        <v>55.83</v>
      </c>
      <c r="M122" s="10">
        <v>55.83</v>
      </c>
      <c r="N122" s="10">
        <v>55.83</v>
      </c>
      <c r="O122" s="10">
        <v>47.455499999999994</v>
      </c>
      <c r="P122" s="10">
        <v>26.053999999999998</v>
      </c>
    </row>
    <row r="123" spans="1:16" x14ac:dyDescent="0.25">
      <c r="A123" s="2">
        <v>82657</v>
      </c>
      <c r="B123" s="2" t="s">
        <v>412</v>
      </c>
      <c r="C123" s="2" t="s">
        <v>1076</v>
      </c>
      <c r="D123" s="2">
        <v>82657</v>
      </c>
      <c r="E123" s="2" t="s">
        <v>1076</v>
      </c>
      <c r="F123" s="2">
        <v>300</v>
      </c>
      <c r="G123" s="2" t="s">
        <v>352</v>
      </c>
      <c r="H123" s="5">
        <v>68</v>
      </c>
      <c r="I123" s="6">
        <f>H123/2</f>
        <v>34</v>
      </c>
      <c r="J123" s="7">
        <f>MIN(M123:P123)</f>
        <v>31.205999999999996</v>
      </c>
      <c r="K123" s="7">
        <f>MAX(M123:P123)</f>
        <v>66.87</v>
      </c>
      <c r="M123" s="10">
        <v>66.87</v>
      </c>
      <c r="N123" s="10">
        <v>66.87</v>
      </c>
      <c r="O123" s="10">
        <v>56.839499999999994</v>
      </c>
      <c r="P123" s="10">
        <v>31.205999999999996</v>
      </c>
    </row>
    <row r="124" spans="1:16" x14ac:dyDescent="0.25">
      <c r="A124" s="2">
        <v>82670</v>
      </c>
      <c r="B124" s="2" t="s">
        <v>413</v>
      </c>
      <c r="C124" s="2" t="s">
        <v>1076</v>
      </c>
      <c r="D124" s="2">
        <v>82670</v>
      </c>
      <c r="E124" s="2" t="s">
        <v>1076</v>
      </c>
      <c r="F124" s="2">
        <v>300</v>
      </c>
      <c r="G124" s="2" t="s">
        <v>352</v>
      </c>
      <c r="H124" s="5">
        <v>391</v>
      </c>
      <c r="I124" s="6">
        <f>H124/2</f>
        <v>195.5</v>
      </c>
      <c r="J124" s="7">
        <f>MIN(M124:P124)</f>
        <v>48.286000000000001</v>
      </c>
      <c r="K124" s="7">
        <f>MAX(M124:P124)</f>
        <v>103.47</v>
      </c>
      <c r="M124" s="10">
        <v>103.47</v>
      </c>
      <c r="N124" s="10">
        <v>103.47</v>
      </c>
      <c r="O124" s="10">
        <v>87.9495</v>
      </c>
      <c r="P124" s="10">
        <v>48.286000000000001</v>
      </c>
    </row>
    <row r="125" spans="1:16" x14ac:dyDescent="0.25">
      <c r="A125" s="2">
        <v>82693</v>
      </c>
      <c r="B125" s="2" t="s">
        <v>414</v>
      </c>
      <c r="C125" s="2" t="s">
        <v>1076</v>
      </c>
      <c r="D125" s="2">
        <v>82693</v>
      </c>
      <c r="E125" s="2" t="s">
        <v>1076</v>
      </c>
      <c r="F125" s="2">
        <v>300</v>
      </c>
      <c r="G125" s="2" t="s">
        <v>352</v>
      </c>
      <c r="H125" s="5">
        <v>130</v>
      </c>
      <c r="I125" s="6">
        <f>H125/2</f>
        <v>65</v>
      </c>
      <c r="J125" s="7">
        <f>MIN(M125:P125)</f>
        <v>25.759999999999998</v>
      </c>
      <c r="K125" s="7">
        <f>MAX(M125:P125)</f>
        <v>55.199999999999996</v>
      </c>
      <c r="M125" s="10">
        <v>55.199999999999996</v>
      </c>
      <c r="N125" s="10">
        <v>55.199999999999996</v>
      </c>
      <c r="O125" s="10">
        <v>46.919999999999995</v>
      </c>
      <c r="P125" s="10">
        <v>25.759999999999998</v>
      </c>
    </row>
    <row r="126" spans="1:16" x14ac:dyDescent="0.25">
      <c r="A126" s="2">
        <v>82728</v>
      </c>
      <c r="B126" s="2" t="s">
        <v>415</v>
      </c>
      <c r="C126" s="2" t="s">
        <v>1076</v>
      </c>
      <c r="D126" s="2">
        <v>82728</v>
      </c>
      <c r="E126" s="2" t="s">
        <v>1076</v>
      </c>
      <c r="F126" s="2">
        <v>300</v>
      </c>
      <c r="G126" s="2" t="s">
        <v>352</v>
      </c>
      <c r="H126" s="5">
        <v>167</v>
      </c>
      <c r="I126" s="6">
        <f>H126/2</f>
        <v>83.5</v>
      </c>
      <c r="J126" s="7">
        <f>MIN(M126:P126)</f>
        <v>23.561999999999998</v>
      </c>
      <c r="K126" s="7">
        <f>MAX(M126:P126)</f>
        <v>50.489999999999995</v>
      </c>
      <c r="M126" s="10">
        <v>50.489999999999995</v>
      </c>
      <c r="N126" s="10">
        <v>50.489999999999995</v>
      </c>
      <c r="O126" s="10">
        <v>42.916499999999992</v>
      </c>
      <c r="P126" s="10">
        <v>23.561999999999998</v>
      </c>
    </row>
    <row r="127" spans="1:16" x14ac:dyDescent="0.25">
      <c r="A127" s="2">
        <v>82746</v>
      </c>
      <c r="B127" s="2" t="s">
        <v>416</v>
      </c>
      <c r="C127" s="2" t="s">
        <v>1076</v>
      </c>
      <c r="D127" s="2">
        <v>82746</v>
      </c>
      <c r="E127" s="2" t="s">
        <v>1076</v>
      </c>
      <c r="F127" s="2">
        <v>300</v>
      </c>
      <c r="G127" s="2" t="s">
        <v>352</v>
      </c>
      <c r="H127" s="5">
        <v>70</v>
      </c>
      <c r="I127" s="6">
        <f>H127/2</f>
        <v>35</v>
      </c>
      <c r="J127" s="7">
        <f>MIN(M127:P127)</f>
        <v>25.409999999999997</v>
      </c>
      <c r="K127" s="7">
        <f>MAX(M127:P127)</f>
        <v>54.449999999999996</v>
      </c>
      <c r="M127" s="10">
        <v>54.449999999999996</v>
      </c>
      <c r="N127" s="10">
        <v>54.449999999999996</v>
      </c>
      <c r="O127" s="10">
        <v>46.282499999999992</v>
      </c>
      <c r="P127" s="10">
        <v>25.409999999999997</v>
      </c>
    </row>
    <row r="128" spans="1:16" x14ac:dyDescent="0.25">
      <c r="A128" s="2">
        <v>82800</v>
      </c>
      <c r="B128" s="2" t="s">
        <v>417</v>
      </c>
      <c r="C128" s="2" t="s">
        <v>1076</v>
      </c>
      <c r="D128" s="2">
        <v>82800</v>
      </c>
      <c r="E128" s="2" t="s">
        <v>1076</v>
      </c>
      <c r="F128" s="2">
        <v>300</v>
      </c>
      <c r="G128" s="2" t="s">
        <v>352</v>
      </c>
      <c r="H128" s="5">
        <v>153</v>
      </c>
      <c r="I128" s="6">
        <f>H128/2</f>
        <v>76.5</v>
      </c>
      <c r="J128" s="7">
        <f>MIN(M128:P128)</f>
        <v>15.399999999999999</v>
      </c>
      <c r="K128" s="7">
        <f>MAX(M128:P128)</f>
        <v>33</v>
      </c>
      <c r="M128" s="10">
        <v>33</v>
      </c>
      <c r="N128" s="10">
        <v>33</v>
      </c>
      <c r="O128" s="10">
        <v>28.049999999999997</v>
      </c>
      <c r="P128" s="10">
        <v>15.399999999999999</v>
      </c>
    </row>
    <row r="129" spans="1:16" x14ac:dyDescent="0.25">
      <c r="A129" s="2">
        <v>82803</v>
      </c>
      <c r="B129" s="2" t="s">
        <v>418</v>
      </c>
      <c r="C129" s="2" t="s">
        <v>1076</v>
      </c>
      <c r="D129" s="2">
        <v>82803</v>
      </c>
      <c r="E129" s="2" t="s">
        <v>1076</v>
      </c>
      <c r="F129" s="2">
        <v>300</v>
      </c>
      <c r="G129" s="2" t="s">
        <v>352</v>
      </c>
      <c r="H129" s="5">
        <v>215</v>
      </c>
      <c r="I129" s="6">
        <f>H129/2</f>
        <v>107.5</v>
      </c>
      <c r="J129" s="7">
        <f>MIN(M129:P129)</f>
        <v>36.497999999999998</v>
      </c>
      <c r="K129" s="7">
        <f>MAX(M129:P129)</f>
        <v>78.210000000000008</v>
      </c>
      <c r="M129" s="10">
        <v>78.210000000000008</v>
      </c>
      <c r="N129" s="10">
        <v>78.210000000000008</v>
      </c>
      <c r="O129" s="10">
        <v>66.478499999999997</v>
      </c>
      <c r="P129" s="10">
        <v>36.497999999999998</v>
      </c>
    </row>
    <row r="130" spans="1:16" x14ac:dyDescent="0.25">
      <c r="A130" s="2">
        <v>82805</v>
      </c>
      <c r="B130" s="2" t="s">
        <v>419</v>
      </c>
      <c r="C130" s="2" t="s">
        <v>1076</v>
      </c>
      <c r="D130" s="2">
        <v>82805</v>
      </c>
      <c r="E130" s="2" t="s">
        <v>1076</v>
      </c>
      <c r="F130" s="2">
        <v>300</v>
      </c>
      <c r="G130" s="2" t="s">
        <v>352</v>
      </c>
      <c r="H130" s="5">
        <v>215</v>
      </c>
      <c r="I130" s="6">
        <f>H130/2</f>
        <v>107.5</v>
      </c>
      <c r="J130" s="7">
        <f>MIN(M130:P130)</f>
        <v>110.27799999999999</v>
      </c>
      <c r="K130" s="7">
        <f>MAX(M130:P130)</f>
        <v>236.31</v>
      </c>
      <c r="M130" s="10">
        <v>236.31</v>
      </c>
      <c r="N130" s="10">
        <v>236.31</v>
      </c>
      <c r="O130" s="10">
        <v>200.86349999999999</v>
      </c>
      <c r="P130" s="10">
        <v>110.27799999999999</v>
      </c>
    </row>
    <row r="131" spans="1:16" x14ac:dyDescent="0.25">
      <c r="A131" s="2">
        <v>82945</v>
      </c>
      <c r="B131" s="2" t="s">
        <v>420</v>
      </c>
      <c r="C131" s="2" t="s">
        <v>1076</v>
      </c>
      <c r="D131" s="2">
        <v>82945</v>
      </c>
      <c r="E131" s="2" t="s">
        <v>1076</v>
      </c>
      <c r="F131" s="2">
        <v>300</v>
      </c>
      <c r="G131" s="2" t="s">
        <v>352</v>
      </c>
      <c r="H131" s="5">
        <v>146</v>
      </c>
      <c r="I131" s="6">
        <f>H131/2</f>
        <v>73</v>
      </c>
      <c r="J131" s="7">
        <f>MIN(M131:P131)</f>
        <v>6.7899999999999991</v>
      </c>
      <c r="K131" s="7">
        <f>MAX(M131:P131)</f>
        <v>14.549999999999999</v>
      </c>
      <c r="M131" s="10">
        <v>14.549999999999999</v>
      </c>
      <c r="N131" s="10">
        <v>14.549999999999999</v>
      </c>
      <c r="O131" s="10">
        <v>12.367499999999998</v>
      </c>
      <c r="P131" s="10">
        <v>6.7899999999999991</v>
      </c>
    </row>
    <row r="132" spans="1:16" x14ac:dyDescent="0.25">
      <c r="A132" s="2">
        <v>82947</v>
      </c>
      <c r="B132" s="2" t="s">
        <v>421</v>
      </c>
      <c r="C132" s="2" t="s">
        <v>1076</v>
      </c>
      <c r="D132" s="2">
        <v>82947</v>
      </c>
      <c r="E132" s="2" t="s">
        <v>1076</v>
      </c>
      <c r="F132" s="2">
        <v>300</v>
      </c>
      <c r="G132" s="2" t="s">
        <v>352</v>
      </c>
      <c r="H132" s="5">
        <v>157</v>
      </c>
      <c r="I132" s="6">
        <f>H132/2</f>
        <v>78.5</v>
      </c>
      <c r="J132" s="7">
        <f>MIN(M132:P132)</f>
        <v>6.7899999999999991</v>
      </c>
      <c r="K132" s="7">
        <f>MAX(M132:P132)</f>
        <v>14.549999999999999</v>
      </c>
      <c r="M132" s="10">
        <v>14.549999999999999</v>
      </c>
      <c r="N132" s="10">
        <v>14.549999999999999</v>
      </c>
      <c r="O132" s="10">
        <v>12.367499999999998</v>
      </c>
      <c r="P132" s="10">
        <v>6.7899999999999991</v>
      </c>
    </row>
    <row r="133" spans="1:16" x14ac:dyDescent="0.25">
      <c r="A133" s="2">
        <v>82948</v>
      </c>
      <c r="B133" s="2" t="s">
        <v>422</v>
      </c>
      <c r="C133" s="2" t="s">
        <v>1076</v>
      </c>
      <c r="D133" s="2">
        <v>82948</v>
      </c>
      <c r="E133" s="2" t="s">
        <v>1076</v>
      </c>
      <c r="F133" s="2">
        <v>300</v>
      </c>
      <c r="G133" s="2" t="s">
        <v>352</v>
      </c>
      <c r="H133" s="5">
        <v>87</v>
      </c>
      <c r="I133" s="6">
        <f>H133/2</f>
        <v>43.5</v>
      </c>
      <c r="J133" s="7">
        <f>MIN(M133:P133)</f>
        <v>7.0559999999999992</v>
      </c>
      <c r="K133" s="7">
        <f>MAX(M133:P133)</f>
        <v>15.120000000000001</v>
      </c>
      <c r="M133" s="10">
        <v>15.120000000000001</v>
      </c>
      <c r="N133" s="10">
        <v>15.120000000000001</v>
      </c>
      <c r="O133" s="10">
        <v>12.851999999999999</v>
      </c>
      <c r="P133" s="10">
        <v>7.0559999999999992</v>
      </c>
    </row>
    <row r="134" spans="1:16" x14ac:dyDescent="0.25">
      <c r="A134" s="2">
        <v>82962</v>
      </c>
      <c r="B134" s="2" t="s">
        <v>423</v>
      </c>
      <c r="C134" s="2" t="s">
        <v>1076</v>
      </c>
      <c r="D134" s="2">
        <v>82962</v>
      </c>
      <c r="E134" s="2" t="s">
        <v>1076</v>
      </c>
      <c r="F134" s="2">
        <v>300</v>
      </c>
      <c r="G134" s="2" t="s">
        <v>352</v>
      </c>
      <c r="H134" s="5">
        <v>86</v>
      </c>
      <c r="I134" s="6">
        <f>H134/2</f>
        <v>43</v>
      </c>
      <c r="J134" s="7">
        <f>MIN(M134:P134)</f>
        <v>4.5919999999999996</v>
      </c>
      <c r="K134" s="7">
        <f>MAX(M134:P134)</f>
        <v>9.84</v>
      </c>
      <c r="M134" s="10">
        <v>9.84</v>
      </c>
      <c r="N134" s="10">
        <v>9.84</v>
      </c>
      <c r="O134" s="10">
        <v>8.363999999999999</v>
      </c>
      <c r="P134" s="10">
        <v>4.5919999999999996</v>
      </c>
    </row>
    <row r="135" spans="1:16" x14ac:dyDescent="0.25">
      <c r="A135" s="2">
        <v>82977</v>
      </c>
      <c r="B135" s="2" t="s">
        <v>424</v>
      </c>
      <c r="C135" s="2" t="s">
        <v>1076</v>
      </c>
      <c r="D135" s="2">
        <v>82977</v>
      </c>
      <c r="E135" s="2" t="s">
        <v>1076</v>
      </c>
      <c r="F135" s="2">
        <v>300</v>
      </c>
      <c r="G135" s="2" t="s">
        <v>352</v>
      </c>
      <c r="H135" s="5">
        <v>121</v>
      </c>
      <c r="I135" s="6">
        <f>H135/2</f>
        <v>60.5</v>
      </c>
      <c r="J135" s="7">
        <f>MIN(M135:P135)</f>
        <v>12.446</v>
      </c>
      <c r="K135" s="7">
        <f>MAX(M135:P135)</f>
        <v>26.67</v>
      </c>
      <c r="M135" s="10">
        <v>26.67</v>
      </c>
      <c r="N135" s="10">
        <v>26.67</v>
      </c>
      <c r="O135" s="10">
        <v>22.669499999999999</v>
      </c>
      <c r="P135" s="10">
        <v>12.446</v>
      </c>
    </row>
    <row r="136" spans="1:16" x14ac:dyDescent="0.25">
      <c r="A136" s="2">
        <v>83001</v>
      </c>
      <c r="B136" s="2" t="s">
        <v>425</v>
      </c>
      <c r="C136" s="2" t="s">
        <v>1076</v>
      </c>
      <c r="D136" s="2">
        <v>83001</v>
      </c>
      <c r="E136" s="2" t="s">
        <v>1076</v>
      </c>
      <c r="F136" s="2">
        <v>300</v>
      </c>
      <c r="G136" s="2" t="s">
        <v>352</v>
      </c>
      <c r="H136" s="5">
        <v>248</v>
      </c>
      <c r="I136" s="6">
        <f>H136/2</f>
        <v>124</v>
      </c>
      <c r="J136" s="7">
        <f>MIN(M136:P136)</f>
        <v>32.116</v>
      </c>
      <c r="K136" s="7">
        <f>MAX(M136:P136)</f>
        <v>68.820000000000007</v>
      </c>
      <c r="M136" s="10">
        <v>68.820000000000007</v>
      </c>
      <c r="N136" s="10">
        <v>68.820000000000007</v>
      </c>
      <c r="O136" s="10">
        <v>58.497</v>
      </c>
      <c r="P136" s="10">
        <v>32.116</v>
      </c>
    </row>
    <row r="137" spans="1:16" x14ac:dyDescent="0.25">
      <c r="A137" s="2">
        <v>83036</v>
      </c>
      <c r="B137" s="2" t="s">
        <v>426</v>
      </c>
      <c r="C137" s="2" t="s">
        <v>1076</v>
      </c>
      <c r="D137" s="2">
        <v>83036</v>
      </c>
      <c r="E137" s="2" t="s">
        <v>1076</v>
      </c>
      <c r="F137" s="2">
        <v>300</v>
      </c>
      <c r="G137" s="2" t="s">
        <v>352</v>
      </c>
      <c r="H137" s="5">
        <v>102</v>
      </c>
      <c r="I137" s="6">
        <f>H137/2</f>
        <v>51</v>
      </c>
      <c r="J137" s="7">
        <f>MIN(M137:P137)</f>
        <v>16.785999999999998</v>
      </c>
      <c r="K137" s="7">
        <f>MAX(M137:P137)</f>
        <v>35.97</v>
      </c>
      <c r="M137" s="10">
        <v>35.97</v>
      </c>
      <c r="N137" s="10">
        <v>35.97</v>
      </c>
      <c r="O137" s="10">
        <v>30.574499999999997</v>
      </c>
      <c r="P137" s="10">
        <v>16.785999999999998</v>
      </c>
    </row>
    <row r="138" spans="1:16" x14ac:dyDescent="0.25">
      <c r="A138" s="2">
        <v>83069</v>
      </c>
      <c r="B138" s="2" t="s">
        <v>427</v>
      </c>
      <c r="C138" s="2" t="s">
        <v>1076</v>
      </c>
      <c r="D138" s="2">
        <v>83069</v>
      </c>
      <c r="E138" s="2" t="s">
        <v>1076</v>
      </c>
      <c r="F138" s="2">
        <v>300</v>
      </c>
      <c r="G138" s="2" t="s">
        <v>352</v>
      </c>
      <c r="H138" s="5">
        <v>46</v>
      </c>
      <c r="I138" s="6">
        <f>H138/2</f>
        <v>23</v>
      </c>
      <c r="J138" s="7">
        <f>MIN(M138:P138)</f>
        <v>6.8319999999999999</v>
      </c>
      <c r="K138" s="7">
        <f>MAX(M138:P138)</f>
        <v>14.64</v>
      </c>
      <c r="M138" s="10">
        <v>14.64</v>
      </c>
      <c r="N138" s="10">
        <v>14.64</v>
      </c>
      <c r="O138" s="10">
        <v>12.443999999999999</v>
      </c>
      <c r="P138" s="10">
        <v>6.8319999999999999</v>
      </c>
    </row>
    <row r="139" spans="1:16" x14ac:dyDescent="0.25">
      <c r="A139" s="2">
        <v>83090</v>
      </c>
      <c r="B139" s="2" t="s">
        <v>428</v>
      </c>
      <c r="C139" s="2" t="s">
        <v>1076</v>
      </c>
      <c r="D139" s="2">
        <v>83090</v>
      </c>
      <c r="E139" s="2" t="s">
        <v>1076</v>
      </c>
      <c r="F139" s="2">
        <v>300</v>
      </c>
      <c r="G139" s="2" t="s">
        <v>352</v>
      </c>
      <c r="H139" s="5">
        <v>110</v>
      </c>
      <c r="I139" s="6">
        <f>H139/2</f>
        <v>55</v>
      </c>
      <c r="J139" s="7">
        <f>MIN(M139:P139)</f>
        <v>29.161999999999995</v>
      </c>
      <c r="K139" s="7">
        <f>MAX(M139:P139)</f>
        <v>62.489999999999995</v>
      </c>
      <c r="M139" s="10">
        <v>62.489999999999995</v>
      </c>
      <c r="N139" s="10">
        <v>62.489999999999995</v>
      </c>
      <c r="O139" s="10">
        <v>53.116499999999995</v>
      </c>
      <c r="P139" s="10">
        <v>29.161999999999995</v>
      </c>
    </row>
    <row r="140" spans="1:16" x14ac:dyDescent="0.25">
      <c r="A140" s="2">
        <v>83520</v>
      </c>
      <c r="B140" s="2" t="s">
        <v>429</v>
      </c>
      <c r="C140" s="2" t="s">
        <v>1076</v>
      </c>
      <c r="D140" s="2">
        <v>83520</v>
      </c>
      <c r="E140" s="2" t="s">
        <v>1076</v>
      </c>
      <c r="F140" s="2">
        <v>300</v>
      </c>
      <c r="G140" s="2" t="s">
        <v>352</v>
      </c>
      <c r="H140" s="5">
        <v>111</v>
      </c>
      <c r="I140" s="6">
        <f>H140/2</f>
        <v>55.5</v>
      </c>
      <c r="J140" s="7">
        <f>MIN(M140:P140)</f>
        <v>24.177999999999997</v>
      </c>
      <c r="K140" s="7">
        <f>MAX(M140:P140)</f>
        <v>51.81</v>
      </c>
      <c r="M140" s="10">
        <v>51.81</v>
      </c>
      <c r="N140" s="10">
        <v>51.81</v>
      </c>
      <c r="O140" s="10">
        <v>44.038499999999999</v>
      </c>
      <c r="P140" s="10">
        <v>24.177999999999997</v>
      </c>
    </row>
    <row r="141" spans="1:16" x14ac:dyDescent="0.25">
      <c r="A141" s="2">
        <v>83540</v>
      </c>
      <c r="B141" s="2" t="s">
        <v>430</v>
      </c>
      <c r="C141" s="2" t="s">
        <v>1076</v>
      </c>
      <c r="D141" s="2">
        <v>83540</v>
      </c>
      <c r="E141" s="2" t="s">
        <v>1076</v>
      </c>
      <c r="F141" s="2">
        <v>300</v>
      </c>
      <c r="G141" s="2" t="s">
        <v>352</v>
      </c>
      <c r="H141" s="5">
        <v>96</v>
      </c>
      <c r="I141" s="6">
        <f>H141/2</f>
        <v>48</v>
      </c>
      <c r="J141" s="7">
        <f>MIN(M141:P141)</f>
        <v>11.186</v>
      </c>
      <c r="K141" s="7">
        <f>MAX(M141:P141)</f>
        <v>23.97</v>
      </c>
      <c r="M141" s="10">
        <v>23.97</v>
      </c>
      <c r="N141" s="10">
        <v>23.97</v>
      </c>
      <c r="O141" s="10">
        <v>20.374499999999998</v>
      </c>
      <c r="P141" s="10">
        <v>11.186</v>
      </c>
    </row>
    <row r="142" spans="1:16" x14ac:dyDescent="0.25">
      <c r="A142" s="2">
        <v>83550</v>
      </c>
      <c r="B142" s="2" t="s">
        <v>431</v>
      </c>
      <c r="C142" s="2" t="s">
        <v>1076</v>
      </c>
      <c r="D142" s="2">
        <v>83550</v>
      </c>
      <c r="E142" s="2" t="s">
        <v>1076</v>
      </c>
      <c r="F142" s="2">
        <v>300</v>
      </c>
      <c r="G142" s="2" t="s">
        <v>352</v>
      </c>
      <c r="H142" s="5">
        <v>116</v>
      </c>
      <c r="I142" s="6">
        <f>H142/2</f>
        <v>58</v>
      </c>
      <c r="J142" s="7">
        <f>MIN(M142:P142)</f>
        <v>15.105999999999998</v>
      </c>
      <c r="K142" s="7">
        <f>MAX(M142:P142)</f>
        <v>32.369999999999997</v>
      </c>
      <c r="M142" s="10">
        <v>32.369999999999997</v>
      </c>
      <c r="N142" s="10">
        <v>32.369999999999997</v>
      </c>
      <c r="O142" s="10">
        <v>27.514499999999995</v>
      </c>
      <c r="P142" s="10">
        <v>15.105999999999998</v>
      </c>
    </row>
    <row r="143" spans="1:16" x14ac:dyDescent="0.25">
      <c r="A143" s="2">
        <v>83605</v>
      </c>
      <c r="B143" s="2" t="s">
        <v>432</v>
      </c>
      <c r="C143" s="2" t="s">
        <v>1076</v>
      </c>
      <c r="D143" s="2">
        <v>83605</v>
      </c>
      <c r="E143" s="2" t="s">
        <v>1076</v>
      </c>
      <c r="F143" s="2">
        <v>300</v>
      </c>
      <c r="G143" s="2" t="s">
        <v>352</v>
      </c>
      <c r="H143" s="5">
        <v>83</v>
      </c>
      <c r="I143" s="6">
        <f>H143/2</f>
        <v>41.5</v>
      </c>
      <c r="J143" s="7">
        <f>MIN(M143:P143)</f>
        <v>18.465999999999998</v>
      </c>
      <c r="K143" s="7">
        <f>MAX(M143:P143)</f>
        <v>39.57</v>
      </c>
      <c r="M143" s="10">
        <v>39.57</v>
      </c>
      <c r="N143" s="10">
        <v>39.57</v>
      </c>
      <c r="O143" s="10">
        <v>33.634499999999996</v>
      </c>
      <c r="P143" s="10">
        <v>18.465999999999998</v>
      </c>
    </row>
    <row r="144" spans="1:16" x14ac:dyDescent="0.25">
      <c r="A144" s="2">
        <v>83615</v>
      </c>
      <c r="B144" s="2" t="s">
        <v>433</v>
      </c>
      <c r="C144" s="2" t="s">
        <v>1076</v>
      </c>
      <c r="D144" s="2">
        <v>83615</v>
      </c>
      <c r="E144" s="2" t="s">
        <v>1076</v>
      </c>
      <c r="F144" s="2">
        <v>300</v>
      </c>
      <c r="G144" s="2" t="s">
        <v>352</v>
      </c>
      <c r="H144" s="5">
        <v>143</v>
      </c>
      <c r="I144" s="6">
        <f>H144/2</f>
        <v>71.5</v>
      </c>
      <c r="J144" s="7">
        <f>MIN(M144:P144)</f>
        <v>10.43</v>
      </c>
      <c r="K144" s="7">
        <f>MAX(M144:P144)</f>
        <v>22.35</v>
      </c>
      <c r="M144" s="10">
        <v>22.35</v>
      </c>
      <c r="N144" s="10">
        <v>22.35</v>
      </c>
      <c r="O144" s="10">
        <v>18.997499999999999</v>
      </c>
      <c r="P144" s="10">
        <v>10.43</v>
      </c>
    </row>
    <row r="145" spans="1:16" x14ac:dyDescent="0.25">
      <c r="A145" s="2">
        <v>83690</v>
      </c>
      <c r="B145" s="2" t="s">
        <v>434</v>
      </c>
      <c r="C145" s="2" t="s">
        <v>1076</v>
      </c>
      <c r="D145" s="2">
        <v>83690</v>
      </c>
      <c r="E145" s="2" t="s">
        <v>1076</v>
      </c>
      <c r="F145" s="2">
        <v>300</v>
      </c>
      <c r="G145" s="2" t="s">
        <v>352</v>
      </c>
      <c r="H145" s="5">
        <v>300</v>
      </c>
      <c r="I145" s="6">
        <f>H145/2</f>
        <v>150</v>
      </c>
      <c r="J145" s="7">
        <f>MIN(M145:P145)</f>
        <v>11.914</v>
      </c>
      <c r="K145" s="7">
        <f>MAX(M145:P145)</f>
        <v>25.53</v>
      </c>
      <c r="M145" s="10">
        <v>25.53</v>
      </c>
      <c r="N145" s="10">
        <v>25.53</v>
      </c>
      <c r="O145" s="10">
        <v>21.700499999999998</v>
      </c>
      <c r="P145" s="10">
        <v>11.914</v>
      </c>
    </row>
    <row r="146" spans="1:16" x14ac:dyDescent="0.25">
      <c r="A146" s="2">
        <v>83735</v>
      </c>
      <c r="B146" s="2" t="s">
        <v>435</v>
      </c>
      <c r="C146" s="2" t="s">
        <v>1076</v>
      </c>
      <c r="D146" s="2">
        <v>83735</v>
      </c>
      <c r="E146" s="2" t="s">
        <v>1076</v>
      </c>
      <c r="F146" s="2">
        <v>300</v>
      </c>
      <c r="G146" s="2" t="s">
        <v>352</v>
      </c>
      <c r="H146" s="5">
        <v>112</v>
      </c>
      <c r="I146" s="6">
        <f>H146/2</f>
        <v>56</v>
      </c>
      <c r="J146" s="7">
        <f>MIN(M146:P146)</f>
        <v>11.577999999999999</v>
      </c>
      <c r="K146" s="7">
        <f>MAX(M146:P146)</f>
        <v>24.81</v>
      </c>
      <c r="M146" s="10">
        <v>24.81</v>
      </c>
      <c r="N146" s="10">
        <v>24.81</v>
      </c>
      <c r="O146" s="10">
        <v>21.088499999999996</v>
      </c>
      <c r="P146" s="10">
        <v>11.577999999999999</v>
      </c>
    </row>
    <row r="147" spans="1:16" x14ac:dyDescent="0.25">
      <c r="A147" s="2">
        <v>83874</v>
      </c>
      <c r="B147" s="2" t="s">
        <v>436</v>
      </c>
      <c r="C147" s="2" t="s">
        <v>1076</v>
      </c>
      <c r="D147" s="2">
        <v>83874</v>
      </c>
      <c r="E147" s="2" t="s">
        <v>1076</v>
      </c>
      <c r="F147" s="2">
        <v>300</v>
      </c>
      <c r="G147" s="2" t="s">
        <v>352</v>
      </c>
      <c r="H147" s="5">
        <v>388</v>
      </c>
      <c r="I147" s="6">
        <f>H147/2</f>
        <v>194</v>
      </c>
      <c r="J147" s="7">
        <f>MIN(M147:P147)</f>
        <v>22.33</v>
      </c>
      <c r="K147" s="7">
        <f>MAX(M147:P147)</f>
        <v>47.849999999999994</v>
      </c>
      <c r="M147" s="10">
        <v>47.849999999999994</v>
      </c>
      <c r="N147" s="10">
        <v>47.849999999999994</v>
      </c>
      <c r="O147" s="10">
        <v>40.672499999999992</v>
      </c>
      <c r="P147" s="10">
        <v>22.33</v>
      </c>
    </row>
    <row r="148" spans="1:16" x14ac:dyDescent="0.25">
      <c r="A148" s="2">
        <v>83880</v>
      </c>
      <c r="B148" s="2" t="s">
        <v>437</v>
      </c>
      <c r="C148" s="2" t="s">
        <v>1076</v>
      </c>
      <c r="D148" s="2">
        <v>83880</v>
      </c>
      <c r="E148" s="2" t="s">
        <v>1076</v>
      </c>
      <c r="F148" s="2">
        <v>300</v>
      </c>
      <c r="G148" s="2" t="s">
        <v>352</v>
      </c>
      <c r="H148" s="5">
        <v>333</v>
      </c>
      <c r="I148" s="6">
        <f>H148/2</f>
        <v>166.5</v>
      </c>
      <c r="J148" s="7">
        <f>MIN(M148:P148)</f>
        <v>58.66</v>
      </c>
      <c r="K148" s="7">
        <f>MAX(M148:P148)</f>
        <v>125.69999999999999</v>
      </c>
      <c r="M148" s="10">
        <v>125.69999999999999</v>
      </c>
      <c r="N148" s="10">
        <v>125.69999999999999</v>
      </c>
      <c r="O148" s="10">
        <v>106.84499999999998</v>
      </c>
      <c r="P148" s="10">
        <v>58.66</v>
      </c>
    </row>
    <row r="149" spans="1:16" x14ac:dyDescent="0.25">
      <c r="A149" s="2">
        <v>83921</v>
      </c>
      <c r="B149" s="2" t="s">
        <v>438</v>
      </c>
      <c r="C149" s="2" t="s">
        <v>1076</v>
      </c>
      <c r="D149" s="2">
        <v>83921</v>
      </c>
      <c r="E149" s="2" t="s">
        <v>1076</v>
      </c>
      <c r="F149" s="2">
        <v>300</v>
      </c>
      <c r="G149" s="2" t="s">
        <v>352</v>
      </c>
      <c r="H149" s="5">
        <v>140</v>
      </c>
      <c r="I149" s="6">
        <f>H149/2</f>
        <v>70</v>
      </c>
      <c r="J149" s="7">
        <f>MIN(M149:P149)</f>
        <v>29.693999999999999</v>
      </c>
      <c r="K149" s="7">
        <f>MAX(M149:P149)</f>
        <v>63.63</v>
      </c>
      <c r="M149" s="10">
        <v>63.63</v>
      </c>
      <c r="N149" s="10">
        <v>63.63</v>
      </c>
      <c r="O149" s="10">
        <v>54.085499999999996</v>
      </c>
      <c r="P149" s="10">
        <v>29.693999999999999</v>
      </c>
    </row>
    <row r="150" spans="1:16" x14ac:dyDescent="0.25">
      <c r="A150" s="2">
        <v>84035</v>
      </c>
      <c r="B150" s="2" t="s">
        <v>439</v>
      </c>
      <c r="C150" s="2" t="s">
        <v>1076</v>
      </c>
      <c r="D150" s="2">
        <v>84035</v>
      </c>
      <c r="E150" s="2" t="s">
        <v>1076</v>
      </c>
      <c r="F150" s="2">
        <v>300</v>
      </c>
      <c r="G150" s="2" t="s">
        <v>352</v>
      </c>
      <c r="H150" s="5">
        <v>109</v>
      </c>
      <c r="I150" s="6">
        <f>H150/2</f>
        <v>54.5</v>
      </c>
      <c r="J150" s="7">
        <f>MIN(M150:P150)</f>
        <v>6.3279999999999994</v>
      </c>
      <c r="K150" s="7">
        <f>MAX(M150:P150)</f>
        <v>13.559999999999999</v>
      </c>
      <c r="M150" s="10">
        <v>13.559999999999999</v>
      </c>
      <c r="N150" s="10">
        <v>13.559999999999999</v>
      </c>
      <c r="O150" s="10">
        <v>11.525999999999998</v>
      </c>
      <c r="P150" s="10">
        <v>6.3279999999999994</v>
      </c>
    </row>
    <row r="151" spans="1:16" x14ac:dyDescent="0.25">
      <c r="A151" s="2">
        <v>84075</v>
      </c>
      <c r="B151" s="2" t="s">
        <v>440</v>
      </c>
      <c r="C151" s="2" t="s">
        <v>1076</v>
      </c>
      <c r="D151" s="2">
        <v>84075</v>
      </c>
      <c r="E151" s="2" t="s">
        <v>1076</v>
      </c>
      <c r="F151" s="2">
        <v>300</v>
      </c>
      <c r="G151" s="2" t="s">
        <v>352</v>
      </c>
      <c r="H151" s="5">
        <v>57</v>
      </c>
      <c r="I151" s="6">
        <f>H151/2</f>
        <v>28.5</v>
      </c>
      <c r="J151" s="7">
        <f>MIN(M151:P151)</f>
        <v>8.9459999999999997</v>
      </c>
      <c r="K151" s="7">
        <f>MAX(M151:P151)</f>
        <v>19.169999999999998</v>
      </c>
      <c r="M151" s="10">
        <v>19.169999999999998</v>
      </c>
      <c r="N151" s="10">
        <v>19.169999999999998</v>
      </c>
      <c r="O151" s="10">
        <v>16.294499999999999</v>
      </c>
      <c r="P151" s="10">
        <v>8.9459999999999997</v>
      </c>
    </row>
    <row r="152" spans="1:16" x14ac:dyDescent="0.25">
      <c r="A152" s="2">
        <v>84146</v>
      </c>
      <c r="B152" s="2" t="s">
        <v>441</v>
      </c>
      <c r="C152" s="2" t="s">
        <v>1076</v>
      </c>
      <c r="D152" s="2">
        <v>84146</v>
      </c>
      <c r="E152" s="2" t="s">
        <v>1076</v>
      </c>
      <c r="F152" s="2">
        <v>300</v>
      </c>
      <c r="G152" s="2" t="s">
        <v>352</v>
      </c>
      <c r="H152" s="5">
        <v>218</v>
      </c>
      <c r="I152" s="6">
        <f>H152/2</f>
        <v>109</v>
      </c>
      <c r="J152" s="7">
        <f>MIN(M152:P152)</f>
        <v>33.488</v>
      </c>
      <c r="K152" s="7">
        <f>MAX(M152:P152)</f>
        <v>71.760000000000005</v>
      </c>
      <c r="M152" s="10">
        <v>71.760000000000005</v>
      </c>
      <c r="N152" s="10">
        <v>71.760000000000005</v>
      </c>
      <c r="O152" s="10">
        <v>60.996000000000002</v>
      </c>
      <c r="P152" s="10">
        <v>33.488</v>
      </c>
    </row>
    <row r="153" spans="1:16" x14ac:dyDescent="0.25">
      <c r="A153" s="2">
        <v>84155</v>
      </c>
      <c r="B153" s="2" t="s">
        <v>442</v>
      </c>
      <c r="C153" s="2" t="s">
        <v>1076</v>
      </c>
      <c r="D153" s="2">
        <v>84155</v>
      </c>
      <c r="E153" s="2" t="s">
        <v>1076</v>
      </c>
      <c r="F153" s="2">
        <v>300</v>
      </c>
      <c r="G153" s="2" t="s">
        <v>352</v>
      </c>
      <c r="H153" s="5">
        <v>55</v>
      </c>
      <c r="I153" s="6">
        <f>H153/2</f>
        <v>27.5</v>
      </c>
      <c r="J153" s="7">
        <f>MIN(M153:P153)</f>
        <v>6.3419999999999996</v>
      </c>
      <c r="K153" s="7">
        <f>MAX(M153:P153)</f>
        <v>13.59</v>
      </c>
      <c r="M153" s="10">
        <v>13.59</v>
      </c>
      <c r="N153" s="10">
        <v>13.59</v>
      </c>
      <c r="O153" s="10">
        <v>11.551499999999999</v>
      </c>
      <c r="P153" s="10">
        <v>6.3419999999999996</v>
      </c>
    </row>
    <row r="154" spans="1:16" x14ac:dyDescent="0.25">
      <c r="A154" s="2">
        <v>84156</v>
      </c>
      <c r="B154" s="2" t="s">
        <v>443</v>
      </c>
      <c r="C154" s="2" t="s">
        <v>1076</v>
      </c>
      <c r="D154" s="2">
        <v>84156</v>
      </c>
      <c r="E154" s="2" t="s">
        <v>1076</v>
      </c>
      <c r="F154" s="2">
        <v>300</v>
      </c>
      <c r="G154" s="2" t="s">
        <v>352</v>
      </c>
      <c r="H154" s="5">
        <v>114</v>
      </c>
      <c r="I154" s="6">
        <f>H154/2</f>
        <v>57</v>
      </c>
      <c r="J154" s="7">
        <f>MIN(M154:P154)</f>
        <v>6.3419999999999996</v>
      </c>
      <c r="K154" s="7">
        <f>MAX(M154:P154)</f>
        <v>13.59</v>
      </c>
      <c r="M154" s="10">
        <v>13.59</v>
      </c>
      <c r="N154" s="10">
        <v>13.59</v>
      </c>
      <c r="O154" s="10">
        <v>11.551499999999999</v>
      </c>
      <c r="P154" s="10">
        <v>6.3419999999999996</v>
      </c>
    </row>
    <row r="155" spans="1:16" x14ac:dyDescent="0.25">
      <c r="A155" s="2">
        <v>84165</v>
      </c>
      <c r="B155" s="2" t="s">
        <v>444</v>
      </c>
      <c r="C155" s="2" t="s">
        <v>1076</v>
      </c>
      <c r="D155" s="2">
        <v>84165</v>
      </c>
      <c r="E155" s="2" t="s">
        <v>1076</v>
      </c>
      <c r="F155" s="2">
        <v>300</v>
      </c>
      <c r="G155" s="2" t="s">
        <v>352</v>
      </c>
      <c r="H155" s="5">
        <v>207</v>
      </c>
      <c r="I155" s="6">
        <f>H155/2</f>
        <v>103.5</v>
      </c>
      <c r="J155" s="7">
        <f>MIN(M155:P155)</f>
        <v>18.564</v>
      </c>
      <c r="K155" s="7">
        <f>MAX(M155:P155)</f>
        <v>39.78</v>
      </c>
      <c r="M155" s="10">
        <v>39.78</v>
      </c>
      <c r="N155" s="10">
        <v>39.78</v>
      </c>
      <c r="O155" s="10">
        <v>33.812999999999995</v>
      </c>
      <c r="P155" s="10">
        <v>18.564</v>
      </c>
    </row>
    <row r="156" spans="1:16" x14ac:dyDescent="0.25">
      <c r="A156" s="2">
        <v>84166</v>
      </c>
      <c r="B156" s="2" t="s">
        <v>445</v>
      </c>
      <c r="C156" s="2" t="s">
        <v>1076</v>
      </c>
      <c r="D156" s="2">
        <v>84166</v>
      </c>
      <c r="E156" s="2" t="s">
        <v>1076</v>
      </c>
      <c r="F156" s="2">
        <v>300</v>
      </c>
      <c r="G156" s="2" t="s">
        <v>352</v>
      </c>
      <c r="H156" s="5">
        <v>157</v>
      </c>
      <c r="I156" s="6">
        <f>H156/2</f>
        <v>78.5</v>
      </c>
      <c r="J156" s="7">
        <f>MIN(M156:P156)</f>
        <v>30.814</v>
      </c>
      <c r="K156" s="7">
        <f>MAX(M156:P156)</f>
        <v>66.03</v>
      </c>
      <c r="M156" s="10">
        <v>66.03</v>
      </c>
      <c r="N156" s="10">
        <v>66.03</v>
      </c>
      <c r="O156" s="10">
        <v>56.125500000000002</v>
      </c>
      <c r="P156" s="10">
        <v>30.814</v>
      </c>
    </row>
    <row r="157" spans="1:16" x14ac:dyDescent="0.25">
      <c r="A157" s="2">
        <v>84207</v>
      </c>
      <c r="B157" s="2" t="s">
        <v>446</v>
      </c>
      <c r="C157" s="2" t="s">
        <v>1076</v>
      </c>
      <c r="D157" s="2">
        <v>84207</v>
      </c>
      <c r="E157" s="2" t="s">
        <v>1076</v>
      </c>
      <c r="F157" s="2">
        <v>300</v>
      </c>
      <c r="G157" s="2" t="s">
        <v>352</v>
      </c>
      <c r="H157" s="5">
        <v>185</v>
      </c>
      <c r="I157" s="6">
        <f>H157/2</f>
        <v>92.5</v>
      </c>
      <c r="J157" s="7">
        <f>MIN(M157:P157)</f>
        <v>48.565999999999995</v>
      </c>
      <c r="K157" s="7">
        <f>MAX(M157:P157)</f>
        <v>104.07</v>
      </c>
      <c r="M157" s="10">
        <v>104.07</v>
      </c>
      <c r="N157" s="10">
        <v>104.07</v>
      </c>
      <c r="O157" s="10">
        <v>88.459499999999991</v>
      </c>
      <c r="P157" s="10">
        <v>48.565999999999995</v>
      </c>
    </row>
    <row r="158" spans="1:16" x14ac:dyDescent="0.25">
      <c r="A158" s="2">
        <v>84402</v>
      </c>
      <c r="B158" s="2" t="s">
        <v>447</v>
      </c>
      <c r="C158" s="2" t="s">
        <v>1076</v>
      </c>
      <c r="D158" s="2">
        <v>84402</v>
      </c>
      <c r="E158" s="2" t="s">
        <v>1076</v>
      </c>
      <c r="F158" s="2">
        <v>300</v>
      </c>
      <c r="G158" s="2" t="s">
        <v>352</v>
      </c>
      <c r="H158" s="5">
        <v>193</v>
      </c>
      <c r="I158" s="6">
        <f>H158/2</f>
        <v>96.5</v>
      </c>
      <c r="J158" s="7">
        <f>MIN(M158:P158)</f>
        <v>44.029999999999994</v>
      </c>
      <c r="K158" s="7">
        <f>MAX(M158:P158)</f>
        <v>94.35</v>
      </c>
      <c r="M158" s="10">
        <v>94.35</v>
      </c>
      <c r="N158" s="10">
        <v>94.35</v>
      </c>
      <c r="O158" s="10">
        <v>80.197499999999991</v>
      </c>
      <c r="P158" s="10">
        <v>44.029999999999994</v>
      </c>
    </row>
    <row r="159" spans="1:16" x14ac:dyDescent="0.25">
      <c r="A159" s="2">
        <v>84403</v>
      </c>
      <c r="B159" s="2" t="s">
        <v>448</v>
      </c>
      <c r="C159" s="2" t="s">
        <v>1076</v>
      </c>
      <c r="D159" s="2">
        <v>84403</v>
      </c>
      <c r="E159" s="2" t="s">
        <v>1076</v>
      </c>
      <c r="F159" s="2">
        <v>300</v>
      </c>
      <c r="G159" s="2" t="s">
        <v>352</v>
      </c>
      <c r="H159" s="5">
        <v>193</v>
      </c>
      <c r="I159" s="6">
        <f>H159/2</f>
        <v>96.5</v>
      </c>
      <c r="J159" s="7">
        <f>MIN(M159:P159)</f>
        <v>44.618000000000002</v>
      </c>
      <c r="K159" s="7">
        <f>MAX(M159:P159)</f>
        <v>95.61</v>
      </c>
      <c r="M159" s="10">
        <v>95.61</v>
      </c>
      <c r="N159" s="10">
        <v>95.61</v>
      </c>
      <c r="O159" s="10">
        <v>81.268500000000003</v>
      </c>
      <c r="P159" s="10">
        <v>44.618000000000002</v>
      </c>
    </row>
    <row r="160" spans="1:16" x14ac:dyDescent="0.25">
      <c r="A160" s="2">
        <v>84436</v>
      </c>
      <c r="B160" s="2" t="s">
        <v>449</v>
      </c>
      <c r="C160" s="2" t="s">
        <v>1076</v>
      </c>
      <c r="D160" s="2">
        <v>84436</v>
      </c>
      <c r="E160" s="2" t="s">
        <v>1076</v>
      </c>
      <c r="F160" s="2">
        <v>300</v>
      </c>
      <c r="G160" s="2" t="s">
        <v>352</v>
      </c>
      <c r="H160" s="5">
        <v>184</v>
      </c>
      <c r="I160" s="6">
        <f>H160/2</f>
        <v>92</v>
      </c>
      <c r="J160" s="7">
        <f>MIN(M160:P160)</f>
        <v>11.872</v>
      </c>
      <c r="K160" s="7">
        <f>MAX(M160:P160)</f>
        <v>25.44</v>
      </c>
      <c r="M160" s="10">
        <v>25.44</v>
      </c>
      <c r="N160" s="10">
        <v>25.44</v>
      </c>
      <c r="O160" s="10">
        <v>21.623999999999999</v>
      </c>
      <c r="P160" s="10">
        <v>11.872</v>
      </c>
    </row>
    <row r="161" spans="1:16" x14ac:dyDescent="0.25">
      <c r="A161" s="2">
        <v>84439</v>
      </c>
      <c r="B161" s="2" t="s">
        <v>450</v>
      </c>
      <c r="C161" s="2" t="s">
        <v>1076</v>
      </c>
      <c r="D161" s="2">
        <v>84439</v>
      </c>
      <c r="E161" s="2" t="s">
        <v>1076</v>
      </c>
      <c r="F161" s="2">
        <v>300</v>
      </c>
      <c r="G161" s="2" t="s">
        <v>352</v>
      </c>
      <c r="H161" s="5">
        <v>123</v>
      </c>
      <c r="I161" s="6">
        <f>H161/2</f>
        <v>61.5</v>
      </c>
      <c r="J161" s="7">
        <f>MIN(M161:P161)</f>
        <v>15.582000000000001</v>
      </c>
      <c r="K161" s="7">
        <f>MAX(M161:P161)</f>
        <v>33.39</v>
      </c>
      <c r="M161" s="10">
        <v>33.39</v>
      </c>
      <c r="N161" s="10">
        <v>33.39</v>
      </c>
      <c r="O161" s="10">
        <v>28.381499999999999</v>
      </c>
      <c r="P161" s="10">
        <v>15.582000000000001</v>
      </c>
    </row>
    <row r="162" spans="1:16" x14ac:dyDescent="0.25">
      <c r="A162" s="2">
        <v>84443</v>
      </c>
      <c r="B162" s="2" t="s">
        <v>451</v>
      </c>
      <c r="C162" s="2" t="s">
        <v>1076</v>
      </c>
      <c r="D162" s="2">
        <v>84443</v>
      </c>
      <c r="E162" s="2" t="s">
        <v>1076</v>
      </c>
      <c r="F162" s="2">
        <v>300</v>
      </c>
      <c r="G162" s="2" t="s">
        <v>352</v>
      </c>
      <c r="H162" s="5">
        <v>282</v>
      </c>
      <c r="I162" s="6">
        <f>H162/2</f>
        <v>141</v>
      </c>
      <c r="J162" s="7">
        <f>MIN(M162:P162)</f>
        <v>29.049999999999997</v>
      </c>
      <c r="K162" s="7">
        <f>MAX(M162:P162)</f>
        <v>62.25</v>
      </c>
      <c r="M162" s="10">
        <v>62.25</v>
      </c>
      <c r="N162" s="10">
        <v>62.25</v>
      </c>
      <c r="O162" s="10">
        <v>52.912499999999994</v>
      </c>
      <c r="P162" s="10">
        <v>29.049999999999997</v>
      </c>
    </row>
    <row r="163" spans="1:16" x14ac:dyDescent="0.25">
      <c r="A163" s="2">
        <v>84450</v>
      </c>
      <c r="B163" s="2" t="s">
        <v>452</v>
      </c>
      <c r="C163" s="2" t="s">
        <v>1076</v>
      </c>
      <c r="D163" s="2">
        <v>84450</v>
      </c>
      <c r="E163" s="2" t="s">
        <v>1076</v>
      </c>
      <c r="F163" s="2">
        <v>300</v>
      </c>
      <c r="G163" s="2" t="s">
        <v>352</v>
      </c>
      <c r="H163" s="5">
        <v>56</v>
      </c>
      <c r="I163" s="6">
        <f>H163/2</f>
        <v>28</v>
      </c>
      <c r="J163" s="7">
        <f>MIN(M163:P163)</f>
        <v>8.9459999999999997</v>
      </c>
      <c r="K163" s="7">
        <f>MAX(M163:P163)</f>
        <v>19.169999999999998</v>
      </c>
      <c r="M163" s="10">
        <v>19.169999999999998</v>
      </c>
      <c r="N163" s="10">
        <v>19.169999999999998</v>
      </c>
      <c r="O163" s="10">
        <v>16.294499999999999</v>
      </c>
      <c r="P163" s="10">
        <v>8.9459999999999997</v>
      </c>
    </row>
    <row r="164" spans="1:16" x14ac:dyDescent="0.25">
      <c r="A164" s="2">
        <v>84460</v>
      </c>
      <c r="B164" s="2" t="s">
        <v>453</v>
      </c>
      <c r="C164" s="2" t="s">
        <v>1076</v>
      </c>
      <c r="D164" s="2">
        <v>84460</v>
      </c>
      <c r="E164" s="2" t="s">
        <v>1076</v>
      </c>
      <c r="F164" s="2">
        <v>300</v>
      </c>
      <c r="G164" s="2" t="s">
        <v>352</v>
      </c>
      <c r="H164" s="5">
        <v>59</v>
      </c>
      <c r="I164" s="6">
        <f>H164/2</f>
        <v>29.5</v>
      </c>
      <c r="J164" s="7">
        <f>MIN(M164:P164)</f>
        <v>9.1559999999999988</v>
      </c>
      <c r="K164" s="7">
        <f>MAX(M164:P164)</f>
        <v>19.62</v>
      </c>
      <c r="M164" s="10">
        <v>19.62</v>
      </c>
      <c r="N164" s="10">
        <v>19.62</v>
      </c>
      <c r="O164" s="10">
        <v>16.677</v>
      </c>
      <c r="P164" s="10">
        <v>9.1559999999999988</v>
      </c>
    </row>
    <row r="165" spans="1:16" x14ac:dyDescent="0.25">
      <c r="A165" s="2">
        <v>84479</v>
      </c>
      <c r="B165" s="2" t="s">
        <v>454</v>
      </c>
      <c r="C165" s="2" t="s">
        <v>1076</v>
      </c>
      <c r="D165" s="2">
        <v>84479</v>
      </c>
      <c r="E165" s="2" t="s">
        <v>1076</v>
      </c>
      <c r="F165" s="2">
        <v>300</v>
      </c>
      <c r="G165" s="2" t="s">
        <v>352</v>
      </c>
      <c r="H165" s="5">
        <v>160</v>
      </c>
      <c r="I165" s="6">
        <f>H165/2</f>
        <v>80</v>
      </c>
      <c r="J165" s="7">
        <f>MIN(M165:P165)</f>
        <v>11.172000000000001</v>
      </c>
      <c r="K165" s="7">
        <f>MAX(M165:P165)</f>
        <v>23.94</v>
      </c>
      <c r="M165" s="10">
        <v>23.94</v>
      </c>
      <c r="N165" s="10">
        <v>23.94</v>
      </c>
      <c r="O165" s="10">
        <v>20.349</v>
      </c>
      <c r="P165" s="10">
        <v>11.172000000000001</v>
      </c>
    </row>
    <row r="166" spans="1:16" x14ac:dyDescent="0.25">
      <c r="A166" s="2">
        <v>84480</v>
      </c>
      <c r="B166" s="2" t="s">
        <v>455</v>
      </c>
      <c r="C166" s="2" t="s">
        <v>1076</v>
      </c>
      <c r="D166" s="2">
        <v>84480</v>
      </c>
      <c r="E166" s="2" t="s">
        <v>1076</v>
      </c>
      <c r="F166" s="2">
        <v>300</v>
      </c>
      <c r="G166" s="2" t="s">
        <v>352</v>
      </c>
      <c r="H166" s="5">
        <v>101</v>
      </c>
      <c r="I166" s="6">
        <f>H166/2</f>
        <v>50.5</v>
      </c>
      <c r="J166" s="7">
        <f>MIN(M166:P166)</f>
        <v>24.513999999999999</v>
      </c>
      <c r="K166" s="7">
        <f>MAX(M166:P166)</f>
        <v>52.53</v>
      </c>
      <c r="M166" s="10">
        <v>52.53</v>
      </c>
      <c r="N166" s="10">
        <v>52.53</v>
      </c>
      <c r="O166" s="10">
        <v>44.650500000000001</v>
      </c>
      <c r="P166" s="10">
        <v>24.513999999999999</v>
      </c>
    </row>
    <row r="167" spans="1:16" x14ac:dyDescent="0.25">
      <c r="A167" s="2">
        <v>84484</v>
      </c>
      <c r="B167" s="2" t="s">
        <v>456</v>
      </c>
      <c r="C167" s="2" t="s">
        <v>1076</v>
      </c>
      <c r="D167" s="2">
        <v>84484</v>
      </c>
      <c r="E167" s="2" t="s">
        <v>1076</v>
      </c>
      <c r="F167" s="2">
        <v>300</v>
      </c>
      <c r="G167" s="2" t="s">
        <v>352</v>
      </c>
      <c r="H167" s="5">
        <v>266</v>
      </c>
      <c r="I167" s="6">
        <f>H167/2</f>
        <v>133</v>
      </c>
      <c r="J167" s="7">
        <f>MIN(M167:P167)</f>
        <v>17.457999999999998</v>
      </c>
      <c r="K167" s="7">
        <f>MAX(M167:P167)</f>
        <v>37.410000000000004</v>
      </c>
      <c r="M167" s="10">
        <v>37.410000000000004</v>
      </c>
      <c r="N167" s="10">
        <v>37.410000000000004</v>
      </c>
      <c r="O167" s="10">
        <v>31.798500000000001</v>
      </c>
      <c r="P167" s="10">
        <v>17.457999999999998</v>
      </c>
    </row>
    <row r="168" spans="1:16" x14ac:dyDescent="0.25">
      <c r="A168" s="2">
        <v>84512</v>
      </c>
      <c r="B168" s="2" t="s">
        <v>457</v>
      </c>
      <c r="C168" s="2" t="s">
        <v>1076</v>
      </c>
      <c r="D168" s="2">
        <v>84512</v>
      </c>
      <c r="E168" s="2" t="s">
        <v>1076</v>
      </c>
      <c r="F168" s="2">
        <v>300</v>
      </c>
      <c r="G168" s="2" t="s">
        <v>352</v>
      </c>
      <c r="H168" s="5">
        <v>183</v>
      </c>
      <c r="I168" s="6">
        <f>H168/2</f>
        <v>91.5</v>
      </c>
      <c r="J168" s="7">
        <f>MIN(M168:P168)</f>
        <v>14.125999999999999</v>
      </c>
      <c r="K168" s="7">
        <f>MAX(M168:P168)</f>
        <v>30.27</v>
      </c>
      <c r="M168" s="10">
        <v>30.27</v>
      </c>
      <c r="N168" s="10">
        <v>30.27</v>
      </c>
      <c r="O168" s="10">
        <v>25.729499999999998</v>
      </c>
      <c r="P168" s="10">
        <v>14.125999999999999</v>
      </c>
    </row>
    <row r="169" spans="1:16" x14ac:dyDescent="0.25">
      <c r="A169" s="2">
        <v>84520</v>
      </c>
      <c r="B169" s="2" t="s">
        <v>458</v>
      </c>
      <c r="C169" s="2" t="s">
        <v>1076</v>
      </c>
      <c r="D169" s="2">
        <v>84520</v>
      </c>
      <c r="E169" s="2" t="s">
        <v>1076</v>
      </c>
      <c r="F169" s="2">
        <v>300</v>
      </c>
      <c r="G169" s="2" t="s">
        <v>352</v>
      </c>
      <c r="H169" s="5">
        <v>95</v>
      </c>
      <c r="I169" s="6">
        <f>H169/2</f>
        <v>47.5</v>
      </c>
      <c r="J169" s="7">
        <f>MIN(M169:P169)</f>
        <v>6.8319999999999999</v>
      </c>
      <c r="K169" s="7">
        <f>MAX(M169:P169)</f>
        <v>14.64</v>
      </c>
      <c r="M169" s="10">
        <v>14.64</v>
      </c>
      <c r="N169" s="10">
        <v>14.64</v>
      </c>
      <c r="O169" s="10">
        <v>12.443999999999999</v>
      </c>
      <c r="P169" s="10">
        <v>6.8319999999999999</v>
      </c>
    </row>
    <row r="170" spans="1:16" x14ac:dyDescent="0.25">
      <c r="A170" s="2">
        <v>84550</v>
      </c>
      <c r="B170" s="2" t="s">
        <v>459</v>
      </c>
      <c r="C170" s="2" t="s">
        <v>1076</v>
      </c>
      <c r="D170" s="2">
        <v>84550</v>
      </c>
      <c r="E170" s="2" t="s">
        <v>1076</v>
      </c>
      <c r="F170" s="2">
        <v>300</v>
      </c>
      <c r="G170" s="2" t="s">
        <v>352</v>
      </c>
      <c r="H170" s="5">
        <v>136</v>
      </c>
      <c r="I170" s="6">
        <f>H170/2</f>
        <v>68</v>
      </c>
      <c r="J170" s="7">
        <f>MIN(M170:P170)</f>
        <v>7.8119999999999994</v>
      </c>
      <c r="K170" s="7">
        <f>MAX(M170:P170)</f>
        <v>16.740000000000002</v>
      </c>
      <c r="M170" s="10">
        <v>16.740000000000002</v>
      </c>
      <c r="N170" s="10">
        <v>16.740000000000002</v>
      </c>
      <c r="O170" s="10">
        <v>14.228999999999999</v>
      </c>
      <c r="P170" s="10">
        <v>7.8119999999999994</v>
      </c>
    </row>
    <row r="171" spans="1:16" x14ac:dyDescent="0.25">
      <c r="A171" s="2">
        <v>84560</v>
      </c>
      <c r="B171" s="2" t="s">
        <v>460</v>
      </c>
      <c r="C171" s="2" t="s">
        <v>1076</v>
      </c>
      <c r="D171" s="2">
        <v>84560</v>
      </c>
      <c r="E171" s="2" t="s">
        <v>1076</v>
      </c>
      <c r="F171" s="2">
        <v>300</v>
      </c>
      <c r="G171" s="2" t="s">
        <v>352</v>
      </c>
      <c r="H171" s="5">
        <v>136</v>
      </c>
      <c r="I171" s="6">
        <f>H171/2</f>
        <v>68</v>
      </c>
      <c r="J171" s="7">
        <f>MIN(M171:P171)</f>
        <v>8.2040000000000006</v>
      </c>
      <c r="K171" s="7">
        <f>MAX(M171:P171)</f>
        <v>17.580000000000002</v>
      </c>
      <c r="M171" s="10">
        <v>17.580000000000002</v>
      </c>
      <c r="N171" s="10">
        <v>17.580000000000002</v>
      </c>
      <c r="O171" s="10">
        <v>14.943</v>
      </c>
      <c r="P171" s="10">
        <v>8.2040000000000006</v>
      </c>
    </row>
    <row r="172" spans="1:16" x14ac:dyDescent="0.25">
      <c r="A172" s="2">
        <v>84702</v>
      </c>
      <c r="B172" s="2" t="s">
        <v>461</v>
      </c>
      <c r="C172" s="2" t="s">
        <v>1076</v>
      </c>
      <c r="D172" s="2">
        <v>84702</v>
      </c>
      <c r="E172" s="2" t="s">
        <v>1076</v>
      </c>
      <c r="F172" s="2">
        <v>300</v>
      </c>
      <c r="G172" s="2" t="s">
        <v>352</v>
      </c>
      <c r="H172" s="5">
        <v>417</v>
      </c>
      <c r="I172" s="6">
        <f>H172/2</f>
        <v>208.5</v>
      </c>
      <c r="J172" s="7">
        <f>MIN(M172:P172)</f>
        <v>26.026</v>
      </c>
      <c r="K172" s="7">
        <f>MAX(M172:P172)</f>
        <v>55.769999999999996</v>
      </c>
      <c r="M172" s="10">
        <v>55.769999999999996</v>
      </c>
      <c r="N172" s="10">
        <v>55.769999999999996</v>
      </c>
      <c r="O172" s="10">
        <v>47.404499999999999</v>
      </c>
      <c r="P172" s="10">
        <v>26.026</v>
      </c>
    </row>
    <row r="173" spans="1:16" x14ac:dyDescent="0.25">
      <c r="A173" s="2">
        <v>84703</v>
      </c>
      <c r="B173" s="2" t="s">
        <v>462</v>
      </c>
      <c r="C173" s="2" t="s">
        <v>1076</v>
      </c>
      <c r="D173" s="2">
        <v>84703</v>
      </c>
      <c r="E173" s="2" t="s">
        <v>1076</v>
      </c>
      <c r="F173" s="2">
        <v>300</v>
      </c>
      <c r="G173" s="2" t="s">
        <v>352</v>
      </c>
      <c r="H173" s="5">
        <v>238</v>
      </c>
      <c r="I173" s="6">
        <f>H173/2</f>
        <v>119</v>
      </c>
      <c r="J173" s="7">
        <f>MIN(M173:P173)</f>
        <v>13.005999999999998</v>
      </c>
      <c r="K173" s="7">
        <f>MAX(M173:P173)</f>
        <v>27.869999999999997</v>
      </c>
      <c r="M173" s="10">
        <v>27.869999999999997</v>
      </c>
      <c r="N173" s="10">
        <v>27.869999999999997</v>
      </c>
      <c r="O173" s="10">
        <v>23.689499999999995</v>
      </c>
      <c r="P173" s="10">
        <v>13.005999999999998</v>
      </c>
    </row>
    <row r="174" spans="1:16" x14ac:dyDescent="0.25">
      <c r="A174" s="2">
        <v>85014</v>
      </c>
      <c r="B174" s="2" t="s">
        <v>463</v>
      </c>
      <c r="C174" s="2" t="s">
        <v>1076</v>
      </c>
      <c r="D174" s="2">
        <v>85014</v>
      </c>
      <c r="E174" s="2" t="s">
        <v>1076</v>
      </c>
      <c r="F174" s="2">
        <v>300</v>
      </c>
      <c r="G174" s="2" t="s">
        <v>352</v>
      </c>
      <c r="H174" s="5">
        <v>79</v>
      </c>
      <c r="I174" s="6">
        <f>H174/2</f>
        <v>39.5</v>
      </c>
      <c r="J174" s="7">
        <f>MIN(M174:P174)</f>
        <v>4.1020000000000003</v>
      </c>
      <c r="K174" s="7">
        <f>MAX(M174:P174)</f>
        <v>8.7900000000000009</v>
      </c>
      <c r="M174" s="10">
        <v>8.7900000000000009</v>
      </c>
      <c r="N174" s="10">
        <v>8.7900000000000009</v>
      </c>
      <c r="O174" s="10">
        <v>7.4714999999999998</v>
      </c>
      <c r="P174" s="10">
        <v>4.1020000000000003</v>
      </c>
    </row>
    <row r="175" spans="1:16" x14ac:dyDescent="0.25">
      <c r="A175" s="2">
        <v>85018</v>
      </c>
      <c r="B175" s="2" t="s">
        <v>464</v>
      </c>
      <c r="C175" s="2" t="s">
        <v>1076</v>
      </c>
      <c r="D175" s="2">
        <v>85018</v>
      </c>
      <c r="E175" s="2" t="s">
        <v>1076</v>
      </c>
      <c r="F175" s="2">
        <v>300</v>
      </c>
      <c r="G175" s="2" t="s">
        <v>352</v>
      </c>
      <c r="H175" s="5">
        <v>86</v>
      </c>
      <c r="I175" s="6">
        <f>H175/2</f>
        <v>43</v>
      </c>
      <c r="J175" s="7">
        <f>MIN(M175:P175)</f>
        <v>4.1020000000000003</v>
      </c>
      <c r="K175" s="7">
        <f>MAX(M175:P175)</f>
        <v>8.7900000000000009</v>
      </c>
      <c r="M175" s="10">
        <v>8.7900000000000009</v>
      </c>
      <c r="N175" s="10">
        <v>8.7900000000000009</v>
      </c>
      <c r="O175" s="10">
        <v>7.4714999999999998</v>
      </c>
      <c r="P175" s="10">
        <v>4.1020000000000003</v>
      </c>
    </row>
    <row r="176" spans="1:16" x14ac:dyDescent="0.25">
      <c r="A176" s="2">
        <v>85025</v>
      </c>
      <c r="B176" s="2" t="s">
        <v>465</v>
      </c>
      <c r="C176" s="2" t="s">
        <v>1076</v>
      </c>
      <c r="D176" s="2">
        <v>85025</v>
      </c>
      <c r="E176" s="2" t="s">
        <v>1076</v>
      </c>
      <c r="F176" s="2">
        <v>300</v>
      </c>
      <c r="G176" s="2" t="s">
        <v>352</v>
      </c>
      <c r="H176" s="5">
        <v>158</v>
      </c>
      <c r="I176" s="6">
        <f>H176/2</f>
        <v>79</v>
      </c>
      <c r="J176" s="7">
        <f>MIN(M176:P176)</f>
        <v>13.425999999999998</v>
      </c>
      <c r="K176" s="7">
        <f>MAX(M176:P176)</f>
        <v>28.77</v>
      </c>
      <c r="M176" s="10">
        <v>28.77</v>
      </c>
      <c r="N176" s="10">
        <v>28.77</v>
      </c>
      <c r="O176" s="10">
        <v>24.454499999999999</v>
      </c>
      <c r="P176" s="10">
        <v>13.425999999999998</v>
      </c>
    </row>
    <row r="177" spans="1:16" x14ac:dyDescent="0.25">
      <c r="A177" s="2">
        <v>85027</v>
      </c>
      <c r="B177" s="2" t="s">
        <v>466</v>
      </c>
      <c r="C177" s="2" t="s">
        <v>1076</v>
      </c>
      <c r="D177" s="2">
        <v>85027</v>
      </c>
      <c r="E177" s="2" t="s">
        <v>1076</v>
      </c>
      <c r="F177" s="2">
        <v>300</v>
      </c>
      <c r="G177" s="2" t="s">
        <v>352</v>
      </c>
      <c r="H177" s="5">
        <v>169</v>
      </c>
      <c r="I177" s="6">
        <f>H177/2</f>
        <v>84.5</v>
      </c>
      <c r="J177" s="7">
        <f>MIN(M177:P177)</f>
        <v>11.172000000000001</v>
      </c>
      <c r="K177" s="7">
        <f>MAX(M177:P177)</f>
        <v>23.94</v>
      </c>
      <c r="M177" s="10">
        <v>23.94</v>
      </c>
      <c r="N177" s="10">
        <v>23.94</v>
      </c>
      <c r="O177" s="10">
        <v>20.349</v>
      </c>
      <c r="P177" s="10">
        <v>11.172000000000001</v>
      </c>
    </row>
    <row r="178" spans="1:16" x14ac:dyDescent="0.25">
      <c r="A178" s="2">
        <v>85032</v>
      </c>
      <c r="B178" s="2" t="s">
        <v>467</v>
      </c>
      <c r="C178" s="2" t="s">
        <v>1076</v>
      </c>
      <c r="D178" s="2">
        <v>85032</v>
      </c>
      <c r="E178" s="2" t="s">
        <v>1076</v>
      </c>
      <c r="F178" s="2">
        <v>300</v>
      </c>
      <c r="G178" s="2" t="s">
        <v>352</v>
      </c>
      <c r="H178" s="5">
        <v>111</v>
      </c>
      <c r="I178" s="6">
        <f>H178/2</f>
        <v>55.5</v>
      </c>
      <c r="J178" s="7">
        <f>MIN(M178:P178)</f>
        <v>7.4479999999999995</v>
      </c>
      <c r="K178" s="7">
        <f>MAX(M178:P178)</f>
        <v>15.96</v>
      </c>
      <c r="M178" s="10">
        <v>15.96</v>
      </c>
      <c r="N178" s="10">
        <v>15.96</v>
      </c>
      <c r="O178" s="10">
        <v>13.565999999999999</v>
      </c>
      <c r="P178" s="10">
        <v>7.4479999999999995</v>
      </c>
    </row>
    <row r="179" spans="1:16" x14ac:dyDescent="0.25">
      <c r="A179" s="2">
        <v>85044</v>
      </c>
      <c r="B179" s="2" t="s">
        <v>468</v>
      </c>
      <c r="C179" s="2" t="s">
        <v>1076</v>
      </c>
      <c r="D179" s="2">
        <v>85044</v>
      </c>
      <c r="E179" s="2" t="s">
        <v>1076</v>
      </c>
      <c r="F179" s="2">
        <v>300</v>
      </c>
      <c r="G179" s="2" t="s">
        <v>352</v>
      </c>
      <c r="H179" s="5">
        <v>59</v>
      </c>
      <c r="I179" s="6">
        <f>H179/2</f>
        <v>29.5</v>
      </c>
      <c r="J179" s="7">
        <f>MIN(M179:P179)</f>
        <v>7.4479999999999995</v>
      </c>
      <c r="K179" s="7">
        <f>MAX(M179:P179)</f>
        <v>15.96</v>
      </c>
      <c r="M179" s="10">
        <v>15.96</v>
      </c>
      <c r="N179" s="10">
        <v>15.96</v>
      </c>
      <c r="O179" s="10">
        <v>13.565999999999999</v>
      </c>
      <c r="P179" s="10">
        <v>7.4479999999999995</v>
      </c>
    </row>
    <row r="180" spans="1:16" x14ac:dyDescent="0.25">
      <c r="A180" s="2">
        <v>85045</v>
      </c>
      <c r="B180" s="2" t="s">
        <v>469</v>
      </c>
      <c r="C180" s="2" t="s">
        <v>1076</v>
      </c>
      <c r="D180" s="2">
        <v>85045</v>
      </c>
      <c r="E180" s="2" t="s">
        <v>1076</v>
      </c>
      <c r="F180" s="2">
        <v>300</v>
      </c>
      <c r="G180" s="2" t="s">
        <v>352</v>
      </c>
      <c r="H180" s="5">
        <v>77</v>
      </c>
      <c r="I180" s="6">
        <f>H180/2</f>
        <v>38.5</v>
      </c>
      <c r="J180" s="7">
        <f>MIN(M180:P180)</f>
        <v>6.9019999999999992</v>
      </c>
      <c r="K180" s="7">
        <f>MAX(M180:P180)</f>
        <v>14.79</v>
      </c>
      <c r="M180" s="10">
        <v>14.79</v>
      </c>
      <c r="N180" s="10">
        <v>14.79</v>
      </c>
      <c r="O180" s="10">
        <v>12.571499999999999</v>
      </c>
      <c r="P180" s="10">
        <v>6.9019999999999992</v>
      </c>
    </row>
    <row r="181" spans="1:16" x14ac:dyDescent="0.25">
      <c r="A181" s="2">
        <v>85048</v>
      </c>
      <c r="B181" s="2" t="s">
        <v>470</v>
      </c>
      <c r="C181" s="2" t="s">
        <v>1076</v>
      </c>
      <c r="D181" s="2">
        <v>85048</v>
      </c>
      <c r="E181" s="2" t="s">
        <v>1076</v>
      </c>
      <c r="F181" s="2">
        <v>300</v>
      </c>
      <c r="G181" s="2" t="s">
        <v>352</v>
      </c>
      <c r="H181" s="5">
        <v>95</v>
      </c>
      <c r="I181" s="6">
        <f>H181/2</f>
        <v>47.5</v>
      </c>
      <c r="J181" s="7">
        <f>MIN(M181:P181)</f>
        <v>4.3819999999999997</v>
      </c>
      <c r="K181" s="7">
        <f>MAX(M181:P181)</f>
        <v>9.39</v>
      </c>
      <c r="M181" s="10">
        <v>9.39</v>
      </c>
      <c r="N181" s="10">
        <v>9.39</v>
      </c>
      <c r="O181" s="10">
        <v>7.9814999999999996</v>
      </c>
      <c r="P181" s="10">
        <v>4.3819999999999997</v>
      </c>
    </row>
    <row r="182" spans="1:16" x14ac:dyDescent="0.25">
      <c r="A182" s="2">
        <v>85347</v>
      </c>
      <c r="B182" s="2" t="s">
        <v>471</v>
      </c>
      <c r="C182" s="2" t="s">
        <v>1076</v>
      </c>
      <c r="D182" s="2">
        <v>85347</v>
      </c>
      <c r="E182" s="2" t="s">
        <v>1076</v>
      </c>
      <c r="F182" s="2">
        <v>300</v>
      </c>
      <c r="G182" s="2" t="s">
        <v>352</v>
      </c>
      <c r="H182" s="5">
        <v>208</v>
      </c>
      <c r="I182" s="6">
        <f>H182/2</f>
        <v>104</v>
      </c>
      <c r="J182" s="7">
        <f>MIN(M182:P182)</f>
        <v>7.363999999999999</v>
      </c>
      <c r="K182" s="7">
        <f>MAX(M182:P182)</f>
        <v>15.78</v>
      </c>
      <c r="M182" s="10">
        <v>15.78</v>
      </c>
      <c r="N182" s="10">
        <v>15.78</v>
      </c>
      <c r="O182" s="10">
        <v>13.412999999999998</v>
      </c>
      <c r="P182" s="10">
        <v>7.363999999999999</v>
      </c>
    </row>
    <row r="183" spans="1:16" x14ac:dyDescent="0.25">
      <c r="A183" s="2">
        <v>85378</v>
      </c>
      <c r="B183" s="2" t="s">
        <v>472</v>
      </c>
      <c r="C183" s="2" t="s">
        <v>1076</v>
      </c>
      <c r="D183" s="2">
        <v>85378</v>
      </c>
      <c r="E183" s="2" t="s">
        <v>1076</v>
      </c>
      <c r="F183" s="2">
        <v>300</v>
      </c>
      <c r="G183" s="2" t="s">
        <v>352</v>
      </c>
      <c r="H183" s="5">
        <v>266</v>
      </c>
      <c r="I183" s="6">
        <f>H183/2</f>
        <v>133</v>
      </c>
      <c r="J183" s="7">
        <f>MIN(M183:P183)</f>
        <v>13.608000000000001</v>
      </c>
      <c r="K183" s="7">
        <f>MAX(M183:P183)</f>
        <v>29.160000000000004</v>
      </c>
      <c r="M183" s="10">
        <v>29.160000000000004</v>
      </c>
      <c r="N183" s="10">
        <v>29.160000000000004</v>
      </c>
      <c r="O183" s="10">
        <v>24.786000000000001</v>
      </c>
      <c r="P183" s="10">
        <v>13.608000000000001</v>
      </c>
    </row>
    <row r="184" spans="1:16" x14ac:dyDescent="0.25">
      <c r="A184" s="2">
        <v>85379</v>
      </c>
      <c r="B184" s="2" t="s">
        <v>473</v>
      </c>
      <c r="C184" s="2" t="s">
        <v>1076</v>
      </c>
      <c r="D184" s="2">
        <v>85379</v>
      </c>
      <c r="E184" s="2" t="s">
        <v>1076</v>
      </c>
      <c r="F184" s="2">
        <v>300</v>
      </c>
      <c r="G184" s="2" t="s">
        <v>352</v>
      </c>
      <c r="H184" s="5">
        <v>265</v>
      </c>
      <c r="I184" s="6">
        <f>H184/2</f>
        <v>132.5</v>
      </c>
      <c r="J184" s="7">
        <f>MIN(M184:P184)</f>
        <v>17.584</v>
      </c>
      <c r="K184" s="7">
        <f>MAX(M184:P184)</f>
        <v>37.68</v>
      </c>
      <c r="M184" s="10">
        <v>37.68</v>
      </c>
      <c r="N184" s="10">
        <v>37.68</v>
      </c>
      <c r="O184" s="10">
        <v>32.027999999999999</v>
      </c>
      <c r="P184" s="10">
        <v>17.584</v>
      </c>
    </row>
    <row r="185" spans="1:16" x14ac:dyDescent="0.25">
      <c r="A185" s="2">
        <v>85384</v>
      </c>
      <c r="B185" s="2" t="s">
        <v>474</v>
      </c>
      <c r="C185" s="2" t="s">
        <v>1076</v>
      </c>
      <c r="D185" s="2">
        <v>85384</v>
      </c>
      <c r="E185" s="2" t="s">
        <v>1076</v>
      </c>
      <c r="F185" s="2">
        <v>300</v>
      </c>
      <c r="G185" s="2" t="s">
        <v>352</v>
      </c>
      <c r="H185" s="5">
        <v>61</v>
      </c>
      <c r="I185" s="6">
        <f>H185/2</f>
        <v>30.5</v>
      </c>
      <c r="J185" s="7">
        <f>MIN(M185:P185)</f>
        <v>14.686</v>
      </c>
      <c r="K185" s="7">
        <f>MAX(M185:P185)</f>
        <v>31.47</v>
      </c>
      <c r="M185" s="10">
        <v>31.47</v>
      </c>
      <c r="N185" s="10">
        <v>31.47</v>
      </c>
      <c r="O185" s="10">
        <v>26.749499999999998</v>
      </c>
      <c r="P185" s="10">
        <v>14.686</v>
      </c>
    </row>
    <row r="186" spans="1:16" x14ac:dyDescent="0.25">
      <c r="A186" s="2">
        <v>85540</v>
      </c>
      <c r="B186" s="2" t="s">
        <v>475</v>
      </c>
      <c r="C186" s="2" t="s">
        <v>1076</v>
      </c>
      <c r="D186" s="2">
        <v>85540</v>
      </c>
      <c r="E186" s="2" t="s">
        <v>1076</v>
      </c>
      <c r="F186" s="2">
        <v>300</v>
      </c>
      <c r="G186" s="2" t="s">
        <v>352</v>
      </c>
      <c r="H186" s="5">
        <v>97</v>
      </c>
      <c r="I186" s="6">
        <f>H186/2</f>
        <v>48.5</v>
      </c>
      <c r="J186" s="7">
        <f>MIN(M186:P186)</f>
        <v>14.867999999999999</v>
      </c>
      <c r="K186" s="7">
        <f>MAX(M186:P186)</f>
        <v>31.86</v>
      </c>
      <c r="M186" s="10">
        <v>31.86</v>
      </c>
      <c r="N186" s="10">
        <v>31.86</v>
      </c>
      <c r="O186" s="10">
        <v>27.080999999999996</v>
      </c>
      <c r="P186" s="10">
        <v>14.867999999999999</v>
      </c>
    </row>
    <row r="187" spans="1:16" x14ac:dyDescent="0.25">
      <c r="A187" s="2">
        <v>85597</v>
      </c>
      <c r="B187" s="2" t="s">
        <v>476</v>
      </c>
      <c r="C187" s="2" t="s">
        <v>1076</v>
      </c>
      <c r="D187" s="2">
        <v>85597</v>
      </c>
      <c r="E187" s="2" t="s">
        <v>1076</v>
      </c>
      <c r="F187" s="2">
        <v>300</v>
      </c>
      <c r="G187" s="2" t="s">
        <v>352</v>
      </c>
      <c r="H187" s="5">
        <v>149</v>
      </c>
      <c r="I187" s="6">
        <f>H187/2</f>
        <v>74.5</v>
      </c>
      <c r="J187" s="7">
        <f>MIN(M187:P187)</f>
        <v>31.065999999999999</v>
      </c>
      <c r="K187" s="7">
        <f>MAX(M187:P187)</f>
        <v>66.570000000000007</v>
      </c>
      <c r="M187" s="10">
        <v>66.570000000000007</v>
      </c>
      <c r="N187" s="10">
        <v>66.570000000000007</v>
      </c>
      <c r="O187" s="10">
        <v>56.584499999999998</v>
      </c>
      <c r="P187" s="10">
        <v>31.065999999999999</v>
      </c>
    </row>
    <row r="188" spans="1:16" x14ac:dyDescent="0.25">
      <c r="A188" s="2">
        <v>85610</v>
      </c>
      <c r="B188" s="2" t="s">
        <v>477</v>
      </c>
      <c r="C188" s="2" t="s">
        <v>1076</v>
      </c>
      <c r="D188" s="2">
        <v>85610</v>
      </c>
      <c r="E188" s="2" t="s">
        <v>1076</v>
      </c>
      <c r="F188" s="2">
        <v>300</v>
      </c>
      <c r="G188" s="2" t="s">
        <v>352</v>
      </c>
      <c r="H188" s="5">
        <v>193</v>
      </c>
      <c r="I188" s="6">
        <f>H188/2</f>
        <v>96.5</v>
      </c>
      <c r="J188" s="7">
        <f>MIN(M188:P188)</f>
        <v>6.7899999999999991</v>
      </c>
      <c r="K188" s="7">
        <f>MAX(M188:P188)</f>
        <v>14.549999999999999</v>
      </c>
      <c r="M188" s="10">
        <v>14.549999999999999</v>
      </c>
      <c r="N188" s="10">
        <v>14.549999999999999</v>
      </c>
      <c r="O188" s="10">
        <v>12.367499999999998</v>
      </c>
      <c r="P188" s="10">
        <v>6.7899999999999991</v>
      </c>
    </row>
    <row r="189" spans="1:16" x14ac:dyDescent="0.25">
      <c r="A189" s="2">
        <v>85651</v>
      </c>
      <c r="B189" s="2" t="s">
        <v>478</v>
      </c>
      <c r="C189" s="2" t="s">
        <v>1076</v>
      </c>
      <c r="D189" s="2">
        <v>85651</v>
      </c>
      <c r="E189" s="2" t="s">
        <v>1076</v>
      </c>
      <c r="F189" s="2">
        <v>300</v>
      </c>
      <c r="G189" s="2" t="s">
        <v>352</v>
      </c>
      <c r="H189" s="5">
        <v>118</v>
      </c>
      <c r="I189" s="6">
        <f>H189/2</f>
        <v>59</v>
      </c>
      <c r="J189" s="7">
        <f>MIN(M189:P189)</f>
        <v>6.1319999999999997</v>
      </c>
      <c r="K189" s="7">
        <f>MAX(M189:P189)</f>
        <v>13.14</v>
      </c>
      <c r="M189" s="10">
        <v>13.14</v>
      </c>
      <c r="N189" s="10">
        <v>13.14</v>
      </c>
      <c r="O189" s="10">
        <v>11.168999999999999</v>
      </c>
      <c r="P189" s="10">
        <v>6.1319999999999997</v>
      </c>
    </row>
    <row r="190" spans="1:16" x14ac:dyDescent="0.25">
      <c r="A190" s="2">
        <v>85652</v>
      </c>
      <c r="B190" s="2" t="s">
        <v>479</v>
      </c>
      <c r="C190" s="2" t="s">
        <v>1076</v>
      </c>
      <c r="D190" s="2">
        <v>85652</v>
      </c>
      <c r="E190" s="2" t="s">
        <v>1076</v>
      </c>
      <c r="F190" s="2">
        <v>300</v>
      </c>
      <c r="G190" s="2" t="s">
        <v>352</v>
      </c>
      <c r="H190" s="5">
        <v>90</v>
      </c>
      <c r="I190" s="6">
        <f>H190/2</f>
        <v>45</v>
      </c>
      <c r="J190" s="7">
        <f>MIN(M190:P190)</f>
        <v>4.6619999999999999</v>
      </c>
      <c r="K190" s="7">
        <f>MAX(M190:P190)</f>
        <v>9.99</v>
      </c>
      <c r="M190" s="10">
        <v>9.99</v>
      </c>
      <c r="N190" s="10">
        <v>9.99</v>
      </c>
      <c r="O190" s="10">
        <v>8.4915000000000003</v>
      </c>
      <c r="P190" s="10">
        <v>4.6619999999999999</v>
      </c>
    </row>
    <row r="191" spans="1:16" x14ac:dyDescent="0.25">
      <c r="A191" s="2">
        <v>85730</v>
      </c>
      <c r="B191" s="2" t="s">
        <v>480</v>
      </c>
      <c r="C191" s="2" t="s">
        <v>1076</v>
      </c>
      <c r="D191" s="2">
        <v>85730</v>
      </c>
      <c r="E191" s="2" t="s">
        <v>1076</v>
      </c>
      <c r="F191" s="2">
        <v>300</v>
      </c>
      <c r="G191" s="2" t="s">
        <v>352</v>
      </c>
      <c r="H191" s="5">
        <v>215</v>
      </c>
      <c r="I191" s="6">
        <f>H191/2</f>
        <v>107.5</v>
      </c>
      <c r="J191" s="7">
        <f>MIN(M191:P191)</f>
        <v>10.388</v>
      </c>
      <c r="K191" s="7">
        <f>MAX(M191:P191)</f>
        <v>22.259999999999998</v>
      </c>
      <c r="M191" s="10">
        <v>22.259999999999998</v>
      </c>
      <c r="N191" s="10">
        <v>22.259999999999998</v>
      </c>
      <c r="O191" s="10">
        <v>18.920999999999999</v>
      </c>
      <c r="P191" s="10">
        <v>10.388</v>
      </c>
    </row>
    <row r="192" spans="1:16" x14ac:dyDescent="0.25">
      <c r="A192" s="2">
        <v>86038</v>
      </c>
      <c r="B192" s="2" t="s">
        <v>481</v>
      </c>
      <c r="C192" s="2" t="s">
        <v>1076</v>
      </c>
      <c r="D192" s="2">
        <v>86038</v>
      </c>
      <c r="E192" s="2" t="s">
        <v>1076</v>
      </c>
      <c r="F192" s="2">
        <v>300</v>
      </c>
      <c r="G192" s="2" t="s">
        <v>352</v>
      </c>
      <c r="H192" s="5">
        <v>108</v>
      </c>
      <c r="I192" s="6">
        <f>H192/2</f>
        <v>54</v>
      </c>
      <c r="J192" s="7">
        <f>MIN(M192:P192)</f>
        <v>20.887999999999998</v>
      </c>
      <c r="K192" s="7">
        <f>MAX(M192:P192)</f>
        <v>44.76</v>
      </c>
      <c r="M192" s="10">
        <v>44.76</v>
      </c>
      <c r="N192" s="10">
        <v>44.76</v>
      </c>
      <c r="O192" s="10">
        <v>38.045999999999999</v>
      </c>
      <c r="P192" s="10">
        <v>20.887999999999998</v>
      </c>
    </row>
    <row r="193" spans="1:16" x14ac:dyDescent="0.25">
      <c r="A193" s="2">
        <v>86140</v>
      </c>
      <c r="B193" s="2" t="s">
        <v>482</v>
      </c>
      <c r="C193" s="2" t="s">
        <v>1076</v>
      </c>
      <c r="D193" s="2">
        <v>86140</v>
      </c>
      <c r="E193" s="2" t="s">
        <v>1076</v>
      </c>
      <c r="F193" s="2">
        <v>300</v>
      </c>
      <c r="G193" s="2" t="s">
        <v>352</v>
      </c>
      <c r="H193" s="5">
        <v>215</v>
      </c>
      <c r="I193" s="6">
        <f>H193/2</f>
        <v>107.5</v>
      </c>
      <c r="J193" s="7">
        <f>MIN(M193:P193)</f>
        <v>8.9459999999999997</v>
      </c>
      <c r="K193" s="7">
        <f>MAX(M193:P193)</f>
        <v>19.169999999999998</v>
      </c>
      <c r="M193" s="10">
        <v>19.169999999999998</v>
      </c>
      <c r="N193" s="10">
        <v>19.169999999999998</v>
      </c>
      <c r="O193" s="10">
        <v>16.294499999999999</v>
      </c>
      <c r="P193" s="10">
        <v>8.9459999999999997</v>
      </c>
    </row>
    <row r="194" spans="1:16" x14ac:dyDescent="0.25">
      <c r="A194" s="2">
        <v>86141</v>
      </c>
      <c r="B194" s="2" t="s">
        <v>483</v>
      </c>
      <c r="C194" s="2" t="s">
        <v>1076</v>
      </c>
      <c r="D194" s="2">
        <v>86141</v>
      </c>
      <c r="E194" s="2" t="s">
        <v>1076</v>
      </c>
      <c r="F194" s="2">
        <v>300</v>
      </c>
      <c r="G194" s="2" t="s">
        <v>352</v>
      </c>
      <c r="H194" s="5">
        <v>143</v>
      </c>
      <c r="I194" s="6">
        <f>H194/2</f>
        <v>71.5</v>
      </c>
      <c r="J194" s="7">
        <f>MIN(M194:P194)</f>
        <v>22.372</v>
      </c>
      <c r="K194" s="7">
        <f>MAX(M194:P194)</f>
        <v>47.94</v>
      </c>
      <c r="M194" s="10">
        <v>47.94</v>
      </c>
      <c r="N194" s="10">
        <v>47.94</v>
      </c>
      <c r="O194" s="10">
        <v>40.748999999999995</v>
      </c>
      <c r="P194" s="10">
        <v>22.372</v>
      </c>
    </row>
    <row r="195" spans="1:16" x14ac:dyDescent="0.25">
      <c r="A195" s="2">
        <v>86256</v>
      </c>
      <c r="B195" s="2" t="s">
        <v>484</v>
      </c>
      <c r="C195" s="2" t="s">
        <v>1076</v>
      </c>
      <c r="D195" s="2">
        <v>86256</v>
      </c>
      <c r="E195" s="2" t="s">
        <v>1076</v>
      </c>
      <c r="F195" s="2">
        <v>300</v>
      </c>
      <c r="G195" s="2" t="s">
        <v>352</v>
      </c>
      <c r="H195" s="5">
        <v>172</v>
      </c>
      <c r="I195" s="6">
        <f>H195/2</f>
        <v>86</v>
      </c>
      <c r="J195" s="7">
        <f>MIN(M195:P195)</f>
        <v>20.832000000000001</v>
      </c>
      <c r="K195" s="7">
        <f>MAX(M195:P195)</f>
        <v>44.64</v>
      </c>
      <c r="M195" s="10">
        <v>44.64</v>
      </c>
      <c r="N195" s="10">
        <v>44.64</v>
      </c>
      <c r="O195" s="10">
        <v>37.944000000000003</v>
      </c>
      <c r="P195" s="10">
        <v>20.832000000000001</v>
      </c>
    </row>
    <row r="196" spans="1:16" x14ac:dyDescent="0.25">
      <c r="A196" s="2">
        <v>86308</v>
      </c>
      <c r="B196" s="2" t="s">
        <v>485</v>
      </c>
      <c r="C196" s="2" t="s">
        <v>1076</v>
      </c>
      <c r="D196" s="2">
        <v>86308</v>
      </c>
      <c r="E196" s="2" t="s">
        <v>1076</v>
      </c>
      <c r="F196" s="2">
        <v>300</v>
      </c>
      <c r="G196" s="2" t="s">
        <v>352</v>
      </c>
      <c r="H196" s="5">
        <v>70</v>
      </c>
      <c r="I196" s="6">
        <f>H196/2</f>
        <v>35</v>
      </c>
      <c r="J196" s="7">
        <f>MIN(M196:P196)</f>
        <v>8.9459999999999997</v>
      </c>
      <c r="K196" s="7">
        <f>MAX(M196:P196)</f>
        <v>19.169999999999998</v>
      </c>
      <c r="M196" s="10">
        <v>19.169999999999998</v>
      </c>
      <c r="N196" s="10">
        <v>19.169999999999998</v>
      </c>
      <c r="O196" s="10">
        <v>16.294499999999999</v>
      </c>
      <c r="P196" s="10">
        <v>8.9459999999999997</v>
      </c>
    </row>
    <row r="197" spans="1:16" x14ac:dyDescent="0.25">
      <c r="A197" s="2">
        <v>86309</v>
      </c>
      <c r="B197" s="2" t="s">
        <v>486</v>
      </c>
      <c r="C197" s="2" t="s">
        <v>1076</v>
      </c>
      <c r="D197" s="2">
        <v>86309</v>
      </c>
      <c r="E197" s="2" t="s">
        <v>1076</v>
      </c>
      <c r="F197" s="2">
        <v>300</v>
      </c>
      <c r="G197" s="2" t="s">
        <v>352</v>
      </c>
      <c r="H197" s="5">
        <v>46</v>
      </c>
      <c r="I197" s="6">
        <f>H197/2</f>
        <v>23</v>
      </c>
      <c r="J197" s="7">
        <f>MIN(M197:P197)</f>
        <v>11.172000000000001</v>
      </c>
      <c r="K197" s="7">
        <f>MAX(M197:P197)</f>
        <v>23.94</v>
      </c>
      <c r="M197" s="10">
        <v>23.94</v>
      </c>
      <c r="N197" s="10">
        <v>23.94</v>
      </c>
      <c r="O197" s="10">
        <v>20.349</v>
      </c>
      <c r="P197" s="10">
        <v>11.172000000000001</v>
      </c>
    </row>
    <row r="198" spans="1:16" x14ac:dyDescent="0.25">
      <c r="A198" s="2">
        <v>86318</v>
      </c>
      <c r="B198" s="2" t="s">
        <v>487</v>
      </c>
      <c r="C198" s="2" t="s">
        <v>1076</v>
      </c>
      <c r="D198" s="2">
        <v>86318</v>
      </c>
      <c r="E198" s="2" t="s">
        <v>1076</v>
      </c>
      <c r="F198" s="2">
        <v>300</v>
      </c>
      <c r="G198" s="2" t="s">
        <v>352</v>
      </c>
      <c r="H198" s="5">
        <v>136</v>
      </c>
      <c r="I198" s="6">
        <f>H198/2</f>
        <v>68</v>
      </c>
      <c r="J198" s="7">
        <f>MIN(M198:P198)</f>
        <v>25.325999999999997</v>
      </c>
      <c r="K198" s="7">
        <f>MAX(M198:P198)</f>
        <v>54.269999999999996</v>
      </c>
      <c r="M198" s="10">
        <v>54.269999999999996</v>
      </c>
      <c r="N198" s="10">
        <v>54.269999999999996</v>
      </c>
      <c r="O198" s="10">
        <v>46.129499999999993</v>
      </c>
      <c r="P198" s="10">
        <v>25.325999999999997</v>
      </c>
    </row>
    <row r="199" spans="1:16" x14ac:dyDescent="0.25">
      <c r="A199" s="2">
        <v>86320</v>
      </c>
      <c r="B199" s="2" t="s">
        <v>488</v>
      </c>
      <c r="C199" s="2" t="s">
        <v>1076</v>
      </c>
      <c r="D199" s="2">
        <v>86320</v>
      </c>
      <c r="E199" s="2" t="s">
        <v>1076</v>
      </c>
      <c r="F199" s="2">
        <v>300</v>
      </c>
      <c r="G199" s="2" t="s">
        <v>352</v>
      </c>
      <c r="H199" s="5">
        <v>224</v>
      </c>
      <c r="I199" s="6">
        <f>H199/2</f>
        <v>112</v>
      </c>
      <c r="J199" s="7">
        <f>MIN(M199:P199)</f>
        <v>41.887999999999998</v>
      </c>
      <c r="K199" s="7">
        <f>MAX(M199:P199)</f>
        <v>89.76</v>
      </c>
      <c r="M199" s="10">
        <v>89.76</v>
      </c>
      <c r="N199" s="10">
        <v>89.76</v>
      </c>
      <c r="O199" s="10">
        <v>76.295999999999992</v>
      </c>
      <c r="P199" s="10">
        <v>41.887999999999998</v>
      </c>
    </row>
    <row r="200" spans="1:16" x14ac:dyDescent="0.25">
      <c r="A200" s="2">
        <v>86376</v>
      </c>
      <c r="B200" s="2" t="s">
        <v>489</v>
      </c>
      <c r="C200" s="2" t="s">
        <v>1076</v>
      </c>
      <c r="D200" s="2">
        <v>86376</v>
      </c>
      <c r="E200" s="2" t="s">
        <v>1076</v>
      </c>
      <c r="F200" s="2">
        <v>300</v>
      </c>
      <c r="G200" s="2" t="s">
        <v>352</v>
      </c>
      <c r="H200" s="5">
        <v>174</v>
      </c>
      <c r="I200" s="6">
        <f>H200/2</f>
        <v>87</v>
      </c>
      <c r="J200" s="7">
        <f>MIN(M200:P200)</f>
        <v>25.143999999999998</v>
      </c>
      <c r="K200" s="7">
        <f>MAX(M200:P200)</f>
        <v>53.88</v>
      </c>
      <c r="M200" s="10">
        <v>53.88</v>
      </c>
      <c r="N200" s="10">
        <v>53.88</v>
      </c>
      <c r="O200" s="10">
        <v>45.798000000000002</v>
      </c>
      <c r="P200" s="10">
        <v>25.143999999999998</v>
      </c>
    </row>
    <row r="201" spans="1:16" x14ac:dyDescent="0.25">
      <c r="A201" s="2">
        <v>86403</v>
      </c>
      <c r="B201" s="2" t="s">
        <v>490</v>
      </c>
      <c r="C201" s="2" t="s">
        <v>1076</v>
      </c>
      <c r="D201" s="2">
        <v>86403</v>
      </c>
      <c r="E201" s="2" t="s">
        <v>1076</v>
      </c>
      <c r="F201" s="2">
        <v>300</v>
      </c>
      <c r="G201" s="2" t="s">
        <v>352</v>
      </c>
      <c r="H201" s="5">
        <v>157</v>
      </c>
      <c r="I201" s="6">
        <f>H201/2</f>
        <v>78.5</v>
      </c>
      <c r="J201" s="7">
        <f>MIN(M201:P201)</f>
        <v>17.611999999999998</v>
      </c>
      <c r="K201" s="7">
        <f>MAX(M201:P201)</f>
        <v>37.74</v>
      </c>
      <c r="M201" s="10">
        <v>37.74</v>
      </c>
      <c r="N201" s="10">
        <v>37.74</v>
      </c>
      <c r="O201" s="10">
        <v>32.079000000000001</v>
      </c>
      <c r="P201" s="10">
        <v>17.611999999999998</v>
      </c>
    </row>
    <row r="202" spans="1:16" x14ac:dyDescent="0.25">
      <c r="A202" s="2">
        <v>86430</v>
      </c>
      <c r="B202" s="2" t="s">
        <v>491</v>
      </c>
      <c r="C202" s="2" t="s">
        <v>1076</v>
      </c>
      <c r="D202" s="2">
        <v>86430</v>
      </c>
      <c r="E202" s="2" t="s">
        <v>1076</v>
      </c>
      <c r="F202" s="2">
        <v>300</v>
      </c>
      <c r="G202" s="2" t="s">
        <v>352</v>
      </c>
      <c r="H202" s="5">
        <v>139</v>
      </c>
      <c r="I202" s="6">
        <f>H202/2</f>
        <v>69.5</v>
      </c>
      <c r="J202" s="7">
        <f>MIN(M202:P202)</f>
        <v>9.7999999999999989</v>
      </c>
      <c r="K202" s="7">
        <f>MAX(M202:P202)</f>
        <v>21</v>
      </c>
      <c r="M202" s="10">
        <v>21</v>
      </c>
      <c r="N202" s="10">
        <v>21</v>
      </c>
      <c r="O202" s="10">
        <v>17.849999999999998</v>
      </c>
      <c r="P202" s="10">
        <v>9.7999999999999989</v>
      </c>
    </row>
    <row r="203" spans="1:16" x14ac:dyDescent="0.25">
      <c r="A203" s="2">
        <v>86431</v>
      </c>
      <c r="B203" s="2" t="s">
        <v>492</v>
      </c>
      <c r="C203" s="2" t="s">
        <v>1076</v>
      </c>
      <c r="D203" s="2">
        <v>86431</v>
      </c>
      <c r="E203" s="2" t="s">
        <v>1076</v>
      </c>
      <c r="F203" s="2">
        <v>300</v>
      </c>
      <c r="G203" s="2" t="s">
        <v>352</v>
      </c>
      <c r="H203" s="5">
        <v>68</v>
      </c>
      <c r="I203" s="6">
        <f>H203/2</f>
        <v>34</v>
      </c>
      <c r="J203" s="7">
        <f>MIN(M203:P203)</f>
        <v>9.7999999999999989</v>
      </c>
      <c r="K203" s="7">
        <f>MAX(M203:P203)</f>
        <v>21</v>
      </c>
      <c r="M203" s="10">
        <v>21</v>
      </c>
      <c r="N203" s="10">
        <v>21</v>
      </c>
      <c r="O203" s="10">
        <v>17.849999999999998</v>
      </c>
      <c r="P203" s="10">
        <v>9.7999999999999989</v>
      </c>
    </row>
    <row r="204" spans="1:16" x14ac:dyDescent="0.25">
      <c r="A204" s="2">
        <v>86490</v>
      </c>
      <c r="B204" s="2" t="s">
        <v>493</v>
      </c>
      <c r="C204" s="2" t="s">
        <v>1076</v>
      </c>
      <c r="D204" s="2">
        <v>86490</v>
      </c>
      <c r="E204" s="2" t="s">
        <v>1076</v>
      </c>
      <c r="F204" s="2">
        <v>300</v>
      </c>
      <c r="G204" s="2" t="s">
        <v>352</v>
      </c>
      <c r="H204" s="5">
        <v>78</v>
      </c>
      <c r="I204" s="6">
        <f>H204/2</f>
        <v>39</v>
      </c>
      <c r="J204" s="7">
        <f>MIN(M204:P204)</f>
        <v>78.343999999999994</v>
      </c>
      <c r="K204" s="7">
        <f>MAX(M204:P204)</f>
        <v>167.88</v>
      </c>
      <c r="M204" s="10">
        <v>167.88</v>
      </c>
      <c r="N204" s="10">
        <v>167.88</v>
      </c>
      <c r="O204" s="10">
        <v>142.69799999999998</v>
      </c>
      <c r="P204" s="10">
        <v>78.343999999999994</v>
      </c>
    </row>
    <row r="205" spans="1:16" x14ac:dyDescent="0.25">
      <c r="A205" s="2">
        <v>86510</v>
      </c>
      <c r="B205" s="2" t="s">
        <v>494</v>
      </c>
      <c r="C205" s="2" t="s">
        <v>1076</v>
      </c>
      <c r="D205" s="2">
        <v>86510</v>
      </c>
      <c r="E205" s="2" t="s">
        <v>1076</v>
      </c>
      <c r="F205" s="2">
        <v>300</v>
      </c>
      <c r="G205" s="2" t="s">
        <v>352</v>
      </c>
      <c r="H205" s="5">
        <v>74</v>
      </c>
      <c r="I205" s="6">
        <f>H205/2</f>
        <v>37</v>
      </c>
      <c r="J205" s="7">
        <f>MIN(M205:P205)</f>
        <v>78.343999999999994</v>
      </c>
      <c r="K205" s="7">
        <f>MAX(M205:P205)</f>
        <v>167.88</v>
      </c>
      <c r="M205" s="10">
        <v>167.88</v>
      </c>
      <c r="N205" s="10">
        <v>167.88</v>
      </c>
      <c r="O205" s="10">
        <v>142.69799999999998</v>
      </c>
      <c r="P205" s="10">
        <v>78.343999999999994</v>
      </c>
    </row>
    <row r="206" spans="1:16" x14ac:dyDescent="0.25">
      <c r="A206" s="2">
        <v>86580</v>
      </c>
      <c r="B206" s="2" t="s">
        <v>495</v>
      </c>
      <c r="C206" s="2" t="s">
        <v>1076</v>
      </c>
      <c r="D206" s="2">
        <v>86580</v>
      </c>
      <c r="E206" s="2" t="s">
        <v>1076</v>
      </c>
      <c r="F206" s="2">
        <v>300</v>
      </c>
      <c r="G206" s="2" t="s">
        <v>352</v>
      </c>
      <c r="H206" s="5">
        <v>74</v>
      </c>
      <c r="I206" s="6">
        <f>H206/2</f>
        <v>37</v>
      </c>
      <c r="J206" s="7">
        <f>MIN(M206:P206)</f>
        <v>24.457999999999998</v>
      </c>
      <c r="K206" s="7">
        <f>MAX(M206:P206)</f>
        <v>52.41</v>
      </c>
      <c r="M206" s="10">
        <v>52.41</v>
      </c>
      <c r="N206" s="10">
        <v>52.41</v>
      </c>
      <c r="O206" s="10">
        <v>44.548499999999997</v>
      </c>
      <c r="P206" s="10">
        <v>24.457999999999998</v>
      </c>
    </row>
    <row r="207" spans="1:16" x14ac:dyDescent="0.25">
      <c r="A207" s="2">
        <v>86592</v>
      </c>
      <c r="B207" s="2" t="s">
        <v>496</v>
      </c>
      <c r="C207" s="2" t="s">
        <v>1076</v>
      </c>
      <c r="D207" s="2">
        <v>86592</v>
      </c>
      <c r="E207" s="2" t="s">
        <v>1076</v>
      </c>
      <c r="F207" s="2">
        <v>300</v>
      </c>
      <c r="G207" s="2" t="s">
        <v>352</v>
      </c>
      <c r="H207" s="5">
        <v>134</v>
      </c>
      <c r="I207" s="6">
        <f>H207/2</f>
        <v>67</v>
      </c>
      <c r="J207" s="7">
        <f>MIN(M207:P207)</f>
        <v>7.3779999999999992</v>
      </c>
      <c r="K207" s="7">
        <f>MAX(M207:P207)</f>
        <v>15.809999999999999</v>
      </c>
      <c r="M207" s="10">
        <v>15.809999999999999</v>
      </c>
      <c r="N207" s="10">
        <v>15.809999999999999</v>
      </c>
      <c r="O207" s="10">
        <v>13.438499999999998</v>
      </c>
      <c r="P207" s="10">
        <v>7.3779999999999992</v>
      </c>
    </row>
    <row r="208" spans="1:16" x14ac:dyDescent="0.25">
      <c r="A208" s="2">
        <v>86617</v>
      </c>
      <c r="B208" s="2" t="s">
        <v>497</v>
      </c>
      <c r="C208" s="2" t="s">
        <v>1076</v>
      </c>
      <c r="D208" s="2">
        <v>86617</v>
      </c>
      <c r="E208" s="2" t="s">
        <v>1076</v>
      </c>
      <c r="F208" s="2">
        <v>300</v>
      </c>
      <c r="G208" s="2" t="s">
        <v>352</v>
      </c>
      <c r="H208" s="5">
        <v>454</v>
      </c>
      <c r="I208" s="6">
        <f>H208/2</f>
        <v>227</v>
      </c>
      <c r="J208" s="7">
        <f>MIN(M208:P208)</f>
        <v>26.781999999999996</v>
      </c>
      <c r="K208" s="7">
        <f>MAX(M208:P208)</f>
        <v>57.39</v>
      </c>
      <c r="M208" s="10">
        <v>57.39</v>
      </c>
      <c r="N208" s="10">
        <v>57.39</v>
      </c>
      <c r="O208" s="10">
        <v>48.781499999999994</v>
      </c>
      <c r="P208" s="10">
        <v>26.781999999999996</v>
      </c>
    </row>
    <row r="209" spans="1:16" x14ac:dyDescent="0.25">
      <c r="A209" s="2">
        <v>86618</v>
      </c>
      <c r="B209" s="2" t="s">
        <v>498</v>
      </c>
      <c r="C209" s="2" t="s">
        <v>1076</v>
      </c>
      <c r="D209" s="2">
        <v>86618</v>
      </c>
      <c r="E209" s="2" t="s">
        <v>1076</v>
      </c>
      <c r="F209" s="2">
        <v>300</v>
      </c>
      <c r="G209" s="2" t="s">
        <v>352</v>
      </c>
      <c r="H209" s="5">
        <v>205</v>
      </c>
      <c r="I209" s="6">
        <f>H209/2</f>
        <v>102.5</v>
      </c>
      <c r="J209" s="7">
        <f>MIN(M209:P209)</f>
        <v>29.427999999999997</v>
      </c>
      <c r="K209" s="7">
        <f>MAX(M209:P209)</f>
        <v>63.06</v>
      </c>
      <c r="M209" s="10">
        <v>63.06</v>
      </c>
      <c r="N209" s="10">
        <v>63.06</v>
      </c>
      <c r="O209" s="10">
        <v>53.600999999999992</v>
      </c>
      <c r="P209" s="10">
        <v>29.427999999999997</v>
      </c>
    </row>
    <row r="210" spans="1:16" x14ac:dyDescent="0.25">
      <c r="A210" s="2">
        <v>86631</v>
      </c>
      <c r="B210" s="2" t="s">
        <v>499</v>
      </c>
      <c r="C210" s="2" t="s">
        <v>1076</v>
      </c>
      <c r="D210" s="2">
        <v>86631</v>
      </c>
      <c r="E210" s="2" t="s">
        <v>1076</v>
      </c>
      <c r="F210" s="2">
        <v>300</v>
      </c>
      <c r="G210" s="2" t="s">
        <v>352</v>
      </c>
      <c r="H210" s="5">
        <v>153</v>
      </c>
      <c r="I210" s="6">
        <f>H210/2</f>
        <v>76.5</v>
      </c>
      <c r="J210" s="7">
        <f>MIN(M210:P210)</f>
        <v>20.439999999999998</v>
      </c>
      <c r="K210" s="7">
        <f>MAX(M210:P210)</f>
        <v>43.8</v>
      </c>
      <c r="M210" s="10">
        <v>43.8</v>
      </c>
      <c r="N210" s="10">
        <v>43.8</v>
      </c>
      <c r="O210" s="10">
        <v>37.229999999999997</v>
      </c>
      <c r="P210" s="10">
        <v>20.439999999999998</v>
      </c>
    </row>
    <row r="211" spans="1:16" x14ac:dyDescent="0.25">
      <c r="A211" s="2">
        <v>86663</v>
      </c>
      <c r="B211" s="2" t="s">
        <v>500</v>
      </c>
      <c r="C211" s="2" t="s">
        <v>1076</v>
      </c>
      <c r="D211" s="2">
        <v>86663</v>
      </c>
      <c r="E211" s="2" t="s">
        <v>1076</v>
      </c>
      <c r="F211" s="2">
        <v>300</v>
      </c>
      <c r="G211" s="2" t="s">
        <v>352</v>
      </c>
      <c r="H211" s="5">
        <v>324</v>
      </c>
      <c r="I211" s="6">
        <f>H211/2</f>
        <v>162</v>
      </c>
      <c r="J211" s="7">
        <f>MIN(M211:P211)</f>
        <v>22.679999999999996</v>
      </c>
      <c r="K211" s="7">
        <f>MAX(M211:P211)</f>
        <v>48.599999999999994</v>
      </c>
      <c r="M211" s="10">
        <v>48.599999999999994</v>
      </c>
      <c r="N211" s="10">
        <v>48.599999999999994</v>
      </c>
      <c r="O211" s="10">
        <v>41.309999999999995</v>
      </c>
      <c r="P211" s="10">
        <v>22.679999999999996</v>
      </c>
    </row>
    <row r="212" spans="1:16" x14ac:dyDescent="0.25">
      <c r="A212" s="2">
        <v>86677</v>
      </c>
      <c r="B212" s="2" t="s">
        <v>501</v>
      </c>
      <c r="C212" s="2" t="s">
        <v>1076</v>
      </c>
      <c r="D212" s="2">
        <v>86677</v>
      </c>
      <c r="E212" s="2" t="s">
        <v>1076</v>
      </c>
      <c r="F212" s="2">
        <v>300</v>
      </c>
      <c r="G212" s="2" t="s">
        <v>352</v>
      </c>
      <c r="H212" s="5">
        <v>86</v>
      </c>
      <c r="I212" s="6">
        <f>H212/2</f>
        <v>43</v>
      </c>
      <c r="J212" s="7">
        <f>MIN(M212:P212)</f>
        <v>25.073999999999998</v>
      </c>
      <c r="K212" s="7">
        <f>MAX(M212:P212)</f>
        <v>53.730000000000004</v>
      </c>
      <c r="M212" s="10">
        <v>53.730000000000004</v>
      </c>
      <c r="N212" s="10">
        <v>53.730000000000004</v>
      </c>
      <c r="O212" s="10">
        <v>45.670499999999997</v>
      </c>
      <c r="P212" s="10">
        <v>25.073999999999998</v>
      </c>
    </row>
    <row r="213" spans="1:16" x14ac:dyDescent="0.25">
      <c r="A213" s="2">
        <v>86689</v>
      </c>
      <c r="B213" s="2" t="s">
        <v>502</v>
      </c>
      <c r="C213" s="2" t="s">
        <v>1076</v>
      </c>
      <c r="D213" s="2">
        <v>86689</v>
      </c>
      <c r="E213" s="2" t="s">
        <v>1076</v>
      </c>
      <c r="F213" s="2">
        <v>300</v>
      </c>
      <c r="G213" s="2" t="s">
        <v>352</v>
      </c>
      <c r="H213" s="5">
        <v>218</v>
      </c>
      <c r="I213" s="6">
        <f>H213/2</f>
        <v>109</v>
      </c>
      <c r="J213" s="7">
        <f>MIN(M213:P213)</f>
        <v>33.459999999999994</v>
      </c>
      <c r="K213" s="7">
        <f>MAX(M213:P213)</f>
        <v>71.699999999999989</v>
      </c>
      <c r="M213" s="10">
        <v>71.699999999999989</v>
      </c>
      <c r="N213" s="10">
        <v>71.699999999999989</v>
      </c>
      <c r="O213" s="10">
        <v>60.944999999999993</v>
      </c>
      <c r="P213" s="10">
        <v>33.459999999999994</v>
      </c>
    </row>
    <row r="214" spans="1:16" x14ac:dyDescent="0.25">
      <c r="A214" s="2">
        <v>86694</v>
      </c>
      <c r="B214" s="2" t="s">
        <v>503</v>
      </c>
      <c r="C214" s="2" t="s">
        <v>1076</v>
      </c>
      <c r="D214" s="2">
        <v>86694</v>
      </c>
      <c r="E214" s="2" t="s">
        <v>1076</v>
      </c>
      <c r="F214" s="2">
        <v>300</v>
      </c>
      <c r="G214" s="2" t="s">
        <v>352</v>
      </c>
      <c r="H214" s="5">
        <v>102</v>
      </c>
      <c r="I214" s="6">
        <f>H214/2</f>
        <v>51</v>
      </c>
      <c r="J214" s="7">
        <f>MIN(M214:P214)</f>
        <v>24.877999999999997</v>
      </c>
      <c r="K214" s="7">
        <f>MAX(M214:P214)</f>
        <v>53.31</v>
      </c>
      <c r="M214" s="10">
        <v>53.31</v>
      </c>
      <c r="N214" s="10">
        <v>53.31</v>
      </c>
      <c r="O214" s="10">
        <v>45.313499999999998</v>
      </c>
      <c r="P214" s="10">
        <v>24.877999999999997</v>
      </c>
    </row>
    <row r="215" spans="1:16" x14ac:dyDescent="0.25">
      <c r="A215" s="2">
        <v>86701</v>
      </c>
      <c r="B215" s="2" t="s">
        <v>504</v>
      </c>
      <c r="C215" s="2" t="s">
        <v>1076</v>
      </c>
      <c r="D215" s="2">
        <v>86701</v>
      </c>
      <c r="E215" s="2" t="s">
        <v>1076</v>
      </c>
      <c r="F215" s="2">
        <v>300</v>
      </c>
      <c r="G215" s="2" t="s">
        <v>352</v>
      </c>
      <c r="H215" s="5">
        <v>342</v>
      </c>
      <c r="I215" s="6">
        <f>H215/2</f>
        <v>171</v>
      </c>
      <c r="J215" s="7">
        <f>MIN(M215:P215)</f>
        <v>15.358000000000001</v>
      </c>
      <c r="K215" s="7">
        <f>MAX(M215:P215)</f>
        <v>32.910000000000004</v>
      </c>
      <c r="M215" s="10">
        <v>32.910000000000004</v>
      </c>
      <c r="N215" s="10">
        <v>32.910000000000004</v>
      </c>
      <c r="O215" s="10">
        <v>27.973500000000001</v>
      </c>
      <c r="P215" s="10">
        <v>15.358000000000001</v>
      </c>
    </row>
    <row r="216" spans="1:16" x14ac:dyDescent="0.25">
      <c r="A216" s="2">
        <v>86702</v>
      </c>
      <c r="B216" s="2" t="s">
        <v>505</v>
      </c>
      <c r="C216" s="2" t="s">
        <v>1076</v>
      </c>
      <c r="D216" s="2">
        <v>86702</v>
      </c>
      <c r="E216" s="2" t="s">
        <v>1076</v>
      </c>
      <c r="F216" s="2">
        <v>300</v>
      </c>
      <c r="G216" s="2" t="s">
        <v>352</v>
      </c>
      <c r="H216" s="5">
        <v>194</v>
      </c>
      <c r="I216" s="6">
        <f>H216/2</f>
        <v>97</v>
      </c>
      <c r="J216" s="7">
        <f>MIN(M216:P216)</f>
        <v>23.366</v>
      </c>
      <c r="K216" s="7">
        <f>MAX(M216:P216)</f>
        <v>50.070000000000007</v>
      </c>
      <c r="M216" s="10">
        <v>50.070000000000007</v>
      </c>
      <c r="N216" s="10">
        <v>50.070000000000007</v>
      </c>
      <c r="O216" s="10">
        <v>42.5595</v>
      </c>
      <c r="P216" s="10">
        <v>23.366</v>
      </c>
    </row>
    <row r="217" spans="1:16" x14ac:dyDescent="0.25">
      <c r="A217" s="2">
        <v>86703</v>
      </c>
      <c r="B217" s="2" t="s">
        <v>506</v>
      </c>
      <c r="C217" s="2" t="s">
        <v>1076</v>
      </c>
      <c r="D217" s="2">
        <v>86703</v>
      </c>
      <c r="E217" s="2" t="s">
        <v>1076</v>
      </c>
      <c r="F217" s="2">
        <v>300</v>
      </c>
      <c r="G217" s="2" t="s">
        <v>352</v>
      </c>
      <c r="H217" s="5">
        <v>205</v>
      </c>
      <c r="I217" s="6">
        <f>H217/2</f>
        <v>102.5</v>
      </c>
      <c r="J217" s="7">
        <f>MIN(M217:P217)</f>
        <v>23.688000000000002</v>
      </c>
      <c r="K217" s="7">
        <f>MAX(M217:P217)</f>
        <v>50.760000000000005</v>
      </c>
      <c r="M217" s="10">
        <v>50.760000000000005</v>
      </c>
      <c r="N217" s="10">
        <v>50.760000000000005</v>
      </c>
      <c r="O217" s="10">
        <v>43.146000000000001</v>
      </c>
      <c r="P217" s="10">
        <v>23.688000000000002</v>
      </c>
    </row>
    <row r="218" spans="1:16" x14ac:dyDescent="0.25">
      <c r="A218" s="2">
        <v>86706</v>
      </c>
      <c r="B218" s="2" t="s">
        <v>507</v>
      </c>
      <c r="C218" s="2" t="s">
        <v>1076</v>
      </c>
      <c r="D218" s="2">
        <v>86706</v>
      </c>
      <c r="E218" s="2" t="s">
        <v>1076</v>
      </c>
      <c r="F218" s="2">
        <v>300</v>
      </c>
      <c r="G218" s="2" t="s">
        <v>352</v>
      </c>
      <c r="H218" s="5">
        <v>165</v>
      </c>
      <c r="I218" s="6">
        <f>H218/2</f>
        <v>82.5</v>
      </c>
      <c r="J218" s="7">
        <f>MIN(M218:P218)</f>
        <v>18.564</v>
      </c>
      <c r="K218" s="7">
        <f>MAX(M218:P218)</f>
        <v>39.78</v>
      </c>
      <c r="M218" s="10">
        <v>39.78</v>
      </c>
      <c r="N218" s="10">
        <v>39.78</v>
      </c>
      <c r="O218" s="10">
        <v>33.812999999999995</v>
      </c>
      <c r="P218" s="10">
        <v>18.564</v>
      </c>
    </row>
    <row r="219" spans="1:16" x14ac:dyDescent="0.25">
      <c r="A219" s="2">
        <v>86707</v>
      </c>
      <c r="B219" s="2" t="s">
        <v>508</v>
      </c>
      <c r="C219" s="2" t="s">
        <v>1076</v>
      </c>
      <c r="D219" s="2">
        <v>86707</v>
      </c>
      <c r="E219" s="2" t="s">
        <v>1076</v>
      </c>
      <c r="F219" s="2">
        <v>300</v>
      </c>
      <c r="G219" s="2" t="s">
        <v>352</v>
      </c>
      <c r="H219" s="5">
        <v>160</v>
      </c>
      <c r="I219" s="6">
        <f>H219/2</f>
        <v>80</v>
      </c>
      <c r="J219" s="7">
        <f>MIN(M219:P219)</f>
        <v>19.991999999999997</v>
      </c>
      <c r="K219" s="7">
        <f>MAX(M219:P219)</f>
        <v>42.839999999999996</v>
      </c>
      <c r="M219" s="10">
        <v>42.839999999999996</v>
      </c>
      <c r="N219" s="10">
        <v>42.839999999999996</v>
      </c>
      <c r="O219" s="10">
        <v>36.413999999999994</v>
      </c>
      <c r="P219" s="10">
        <v>19.991999999999997</v>
      </c>
    </row>
    <row r="220" spans="1:16" x14ac:dyDescent="0.25">
      <c r="A220" s="2">
        <v>86709</v>
      </c>
      <c r="B220" s="2" t="s">
        <v>509</v>
      </c>
      <c r="C220" s="2" t="s">
        <v>1076</v>
      </c>
      <c r="D220" s="2">
        <v>86709</v>
      </c>
      <c r="E220" s="2" t="s">
        <v>1076</v>
      </c>
      <c r="F220" s="2">
        <v>300</v>
      </c>
      <c r="G220" s="2" t="s">
        <v>352</v>
      </c>
      <c r="H220" s="5">
        <v>142</v>
      </c>
      <c r="I220" s="6">
        <f>H220/2</f>
        <v>71</v>
      </c>
      <c r="J220" s="7">
        <f>MIN(M220:P220)</f>
        <v>19.46</v>
      </c>
      <c r="K220" s="7">
        <f>MAX(M220:P220)</f>
        <v>41.7</v>
      </c>
      <c r="M220" s="10">
        <v>41.7</v>
      </c>
      <c r="N220" s="10">
        <v>41.7</v>
      </c>
      <c r="O220" s="10">
        <v>35.445</v>
      </c>
      <c r="P220" s="10">
        <v>19.46</v>
      </c>
    </row>
    <row r="221" spans="1:16" x14ac:dyDescent="0.25">
      <c r="A221" s="2">
        <v>86750</v>
      </c>
      <c r="B221" s="2" t="s">
        <v>510</v>
      </c>
      <c r="C221" s="2" t="s">
        <v>1076</v>
      </c>
      <c r="D221" s="2">
        <v>86750</v>
      </c>
      <c r="E221" s="2" t="s">
        <v>1076</v>
      </c>
      <c r="F221" s="2">
        <v>300</v>
      </c>
      <c r="G221" s="2" t="s">
        <v>352</v>
      </c>
      <c r="H221" s="5">
        <v>163</v>
      </c>
      <c r="I221" s="6">
        <f>H221/2</f>
        <v>81.5</v>
      </c>
      <c r="J221" s="7">
        <f>MIN(M221:P221)</f>
        <v>22.792000000000002</v>
      </c>
      <c r="K221" s="7">
        <f>MAX(M221:P221)</f>
        <v>48.84</v>
      </c>
      <c r="M221" s="10">
        <v>48.84</v>
      </c>
      <c r="N221" s="10">
        <v>48.84</v>
      </c>
      <c r="O221" s="10">
        <v>41.514000000000003</v>
      </c>
      <c r="P221" s="10">
        <v>22.792000000000002</v>
      </c>
    </row>
    <row r="222" spans="1:16" x14ac:dyDescent="0.25">
      <c r="A222" s="2">
        <v>86756</v>
      </c>
      <c r="B222" s="2" t="s">
        <v>511</v>
      </c>
      <c r="C222" s="2" t="s">
        <v>1076</v>
      </c>
      <c r="D222" s="2">
        <v>86756</v>
      </c>
      <c r="E222" s="2" t="s">
        <v>1076</v>
      </c>
      <c r="F222" s="2">
        <v>300</v>
      </c>
      <c r="G222" s="2" t="s">
        <v>352</v>
      </c>
      <c r="H222" s="5">
        <v>167</v>
      </c>
      <c r="I222" s="6">
        <f>H222/2</f>
        <v>83.5</v>
      </c>
      <c r="J222" s="7">
        <f>MIN(M222:P222)</f>
        <v>22.273999999999997</v>
      </c>
      <c r="K222" s="7">
        <f>MAX(M222:P222)</f>
        <v>47.730000000000004</v>
      </c>
      <c r="M222" s="10">
        <v>47.730000000000004</v>
      </c>
      <c r="N222" s="10">
        <v>47.730000000000004</v>
      </c>
      <c r="O222" s="10">
        <v>40.570499999999996</v>
      </c>
      <c r="P222" s="10">
        <v>22.273999999999997</v>
      </c>
    </row>
    <row r="223" spans="1:16" x14ac:dyDescent="0.25">
      <c r="A223" s="2">
        <v>86787</v>
      </c>
      <c r="B223" s="2" t="s">
        <v>512</v>
      </c>
      <c r="C223" s="2" t="s">
        <v>1076</v>
      </c>
      <c r="D223" s="2">
        <v>86787</v>
      </c>
      <c r="E223" s="2" t="s">
        <v>1076</v>
      </c>
      <c r="F223" s="2">
        <v>300</v>
      </c>
      <c r="G223" s="2" t="s">
        <v>352</v>
      </c>
      <c r="H223" s="5">
        <v>120</v>
      </c>
      <c r="I223" s="6">
        <f>H223/2</f>
        <v>60</v>
      </c>
      <c r="J223" s="7">
        <f>MIN(M223:P223)</f>
        <v>22.259999999999998</v>
      </c>
      <c r="K223" s="7">
        <f>MAX(M223:P223)</f>
        <v>47.7</v>
      </c>
      <c r="M223" s="10">
        <v>47.7</v>
      </c>
      <c r="N223" s="10">
        <v>47.7</v>
      </c>
      <c r="O223" s="10">
        <v>40.544999999999995</v>
      </c>
      <c r="P223" s="10">
        <v>22.259999999999998</v>
      </c>
    </row>
    <row r="224" spans="1:16" x14ac:dyDescent="0.25">
      <c r="A224" s="2">
        <v>86788</v>
      </c>
      <c r="B224" s="2" t="s">
        <v>513</v>
      </c>
      <c r="C224" s="2" t="s">
        <v>1076</v>
      </c>
      <c r="D224" s="2">
        <v>86788</v>
      </c>
      <c r="E224" s="2" t="s">
        <v>1076</v>
      </c>
      <c r="F224" s="2">
        <v>300</v>
      </c>
      <c r="G224" s="2" t="s">
        <v>352</v>
      </c>
      <c r="H224" s="5">
        <v>123</v>
      </c>
      <c r="I224" s="6">
        <f>H224/2</f>
        <v>61.5</v>
      </c>
      <c r="J224" s="7">
        <f>MIN(M224:P224)</f>
        <v>29.119999999999997</v>
      </c>
      <c r="K224" s="7">
        <f>MAX(M224:P224)</f>
        <v>62.400000000000006</v>
      </c>
      <c r="M224" s="10">
        <v>62.400000000000006</v>
      </c>
      <c r="N224" s="10">
        <v>62.400000000000006</v>
      </c>
      <c r="O224" s="10">
        <v>53.04</v>
      </c>
      <c r="P224" s="10">
        <v>29.119999999999997</v>
      </c>
    </row>
    <row r="225" spans="1:16" x14ac:dyDescent="0.25">
      <c r="A225" s="2">
        <v>86789</v>
      </c>
      <c r="B225" s="2" t="s">
        <v>514</v>
      </c>
      <c r="C225" s="2" t="s">
        <v>1076</v>
      </c>
      <c r="D225" s="2">
        <v>86789</v>
      </c>
      <c r="E225" s="2" t="s">
        <v>1076</v>
      </c>
      <c r="F225" s="2">
        <v>300</v>
      </c>
      <c r="G225" s="2" t="s">
        <v>352</v>
      </c>
      <c r="H225" s="5">
        <v>73</v>
      </c>
      <c r="I225" s="6">
        <f>H225/2</f>
        <v>36.5</v>
      </c>
      <c r="J225" s="7">
        <f>MIN(M225:P225)</f>
        <v>24.877999999999997</v>
      </c>
      <c r="K225" s="7">
        <f>MAX(M225:P225)</f>
        <v>53.31</v>
      </c>
      <c r="M225" s="10">
        <v>53.31</v>
      </c>
      <c r="N225" s="10">
        <v>53.31</v>
      </c>
      <c r="O225" s="10">
        <v>45.313499999999998</v>
      </c>
      <c r="P225" s="10">
        <v>24.877999999999997</v>
      </c>
    </row>
    <row r="226" spans="1:16" x14ac:dyDescent="0.25">
      <c r="A226" s="2">
        <v>86790</v>
      </c>
      <c r="B226" s="2" t="s">
        <v>515</v>
      </c>
      <c r="C226" s="2" t="s">
        <v>1076</v>
      </c>
      <c r="D226" s="2">
        <v>86790</v>
      </c>
      <c r="E226" s="2" t="s">
        <v>1076</v>
      </c>
      <c r="F226" s="2">
        <v>300</v>
      </c>
      <c r="G226" s="2" t="s">
        <v>352</v>
      </c>
      <c r="H226" s="5">
        <v>440</v>
      </c>
      <c r="I226" s="6">
        <f>H226/2</f>
        <v>220</v>
      </c>
      <c r="J226" s="7">
        <f>MIN(M226:P226)</f>
        <v>22.259999999999998</v>
      </c>
      <c r="K226" s="7">
        <f>MAX(M226:P226)</f>
        <v>47.7</v>
      </c>
      <c r="M226" s="10">
        <v>47.7</v>
      </c>
      <c r="N226" s="10">
        <v>47.7</v>
      </c>
      <c r="O226" s="10">
        <v>40.544999999999995</v>
      </c>
      <c r="P226" s="10">
        <v>22.259999999999998</v>
      </c>
    </row>
    <row r="227" spans="1:16" x14ac:dyDescent="0.25">
      <c r="A227" s="2">
        <v>86803</v>
      </c>
      <c r="B227" s="2" t="s">
        <v>516</v>
      </c>
      <c r="C227" s="2" t="s">
        <v>1076</v>
      </c>
      <c r="D227" s="2">
        <v>86803</v>
      </c>
      <c r="E227" s="2" t="s">
        <v>1076</v>
      </c>
      <c r="F227" s="2">
        <v>300</v>
      </c>
      <c r="G227" s="2" t="s">
        <v>352</v>
      </c>
      <c r="H227" s="5">
        <v>155</v>
      </c>
      <c r="I227" s="6">
        <f>H227/2</f>
        <v>77.5</v>
      </c>
      <c r="J227" s="7">
        <f>MIN(M227:P227)</f>
        <v>24.653999999999996</v>
      </c>
      <c r="K227" s="7">
        <f>MAX(M227:P227)</f>
        <v>52.83</v>
      </c>
      <c r="M227" s="10">
        <v>52.83</v>
      </c>
      <c r="N227" s="10">
        <v>52.83</v>
      </c>
      <c r="O227" s="10">
        <v>44.905499999999996</v>
      </c>
      <c r="P227" s="10">
        <v>24.653999999999996</v>
      </c>
    </row>
    <row r="228" spans="1:16" x14ac:dyDescent="0.25">
      <c r="A228" s="2">
        <v>86850</v>
      </c>
      <c r="B228" s="2" t="s">
        <v>517</v>
      </c>
      <c r="C228" s="2" t="s">
        <v>1076</v>
      </c>
      <c r="D228" s="2">
        <v>86850</v>
      </c>
      <c r="E228" s="2" t="s">
        <v>1076</v>
      </c>
      <c r="F228" s="2">
        <v>300</v>
      </c>
      <c r="G228" s="2" t="s">
        <v>352</v>
      </c>
      <c r="H228" s="5">
        <v>267</v>
      </c>
      <c r="I228" s="6">
        <f>H228/2</f>
        <v>133.5</v>
      </c>
      <c r="J228" s="7">
        <f>MIN(M228:P228)</f>
        <v>62.58</v>
      </c>
      <c r="K228" s="7">
        <f>MAX(M228:P228)</f>
        <v>134.10000000000002</v>
      </c>
      <c r="M228" s="10">
        <v>134.10000000000002</v>
      </c>
      <c r="N228" s="10">
        <v>134.10000000000002</v>
      </c>
      <c r="O228" s="10">
        <v>113.985</v>
      </c>
      <c r="P228" s="10">
        <v>62.58</v>
      </c>
    </row>
    <row r="229" spans="1:16" x14ac:dyDescent="0.25">
      <c r="A229" s="2">
        <v>86900</v>
      </c>
      <c r="B229" s="2" t="s">
        <v>518</v>
      </c>
      <c r="C229" s="2" t="s">
        <v>1076</v>
      </c>
      <c r="D229" s="2">
        <v>86900</v>
      </c>
      <c r="E229" s="2" t="s">
        <v>1076</v>
      </c>
      <c r="F229" s="2">
        <v>300</v>
      </c>
      <c r="G229" s="2" t="s">
        <v>352</v>
      </c>
      <c r="H229" s="5">
        <v>48</v>
      </c>
      <c r="I229" s="6">
        <f>H229/2</f>
        <v>24</v>
      </c>
      <c r="J229" s="7">
        <f>MIN(M229:P229)</f>
        <v>147.05600000000001</v>
      </c>
      <c r="K229" s="7">
        <f>MAX(M229:P229)</f>
        <v>315.12</v>
      </c>
      <c r="M229" s="10">
        <v>315.12</v>
      </c>
      <c r="N229" s="10">
        <v>315.12</v>
      </c>
      <c r="O229" s="10">
        <v>267.85199999999998</v>
      </c>
      <c r="P229" s="10">
        <v>147.05600000000001</v>
      </c>
    </row>
    <row r="230" spans="1:16" x14ac:dyDescent="0.25">
      <c r="A230" s="2">
        <v>86901</v>
      </c>
      <c r="B230" s="2" t="s">
        <v>519</v>
      </c>
      <c r="C230" s="2" t="s">
        <v>1076</v>
      </c>
      <c r="D230" s="2">
        <v>86901</v>
      </c>
      <c r="E230" s="2" t="s">
        <v>1076</v>
      </c>
      <c r="F230" s="2">
        <v>300</v>
      </c>
      <c r="G230" s="2" t="s">
        <v>352</v>
      </c>
      <c r="H230" s="5">
        <v>156</v>
      </c>
      <c r="I230" s="6">
        <f>H230/2</f>
        <v>78</v>
      </c>
      <c r="J230" s="7">
        <f>MIN(M230:P230)</f>
        <v>44.519999999999996</v>
      </c>
      <c r="K230" s="7">
        <f>MAX(M230:P230)</f>
        <v>95.4</v>
      </c>
      <c r="M230" s="10">
        <v>95.4</v>
      </c>
      <c r="N230" s="10">
        <v>95.4</v>
      </c>
      <c r="O230" s="10">
        <v>81.089999999999989</v>
      </c>
      <c r="P230" s="10">
        <v>44.519999999999996</v>
      </c>
    </row>
    <row r="231" spans="1:16" x14ac:dyDescent="0.25">
      <c r="A231" s="2">
        <v>86906</v>
      </c>
      <c r="B231" s="2" t="s">
        <v>520</v>
      </c>
      <c r="C231" s="2" t="s">
        <v>1076</v>
      </c>
      <c r="D231" s="2">
        <v>86906</v>
      </c>
      <c r="E231" s="2" t="s">
        <v>1076</v>
      </c>
      <c r="F231" s="2">
        <v>300</v>
      </c>
      <c r="G231" s="2" t="s">
        <v>352</v>
      </c>
      <c r="H231" s="5">
        <v>128</v>
      </c>
      <c r="I231" s="6">
        <f>H231/2</f>
        <v>64</v>
      </c>
      <c r="J231" s="7">
        <f>MIN(M231:P231)</f>
        <v>44.519999999999996</v>
      </c>
      <c r="K231" s="7">
        <f>MAX(M231:P231)</f>
        <v>95.4</v>
      </c>
      <c r="M231" s="10">
        <v>95.4</v>
      </c>
      <c r="N231" s="10">
        <v>95.4</v>
      </c>
      <c r="O231" s="10">
        <v>81.089999999999989</v>
      </c>
      <c r="P231" s="10">
        <v>44.519999999999996</v>
      </c>
    </row>
    <row r="232" spans="1:16" x14ac:dyDescent="0.25">
      <c r="A232" s="2">
        <v>87040</v>
      </c>
      <c r="B232" s="2" t="s">
        <v>521</v>
      </c>
      <c r="C232" s="2" t="s">
        <v>1076</v>
      </c>
      <c r="D232" s="2">
        <v>87040</v>
      </c>
      <c r="E232" s="2" t="s">
        <v>1076</v>
      </c>
      <c r="F232" s="2">
        <v>300</v>
      </c>
      <c r="G232" s="2" t="s">
        <v>352</v>
      </c>
      <c r="H232" s="5">
        <v>413</v>
      </c>
      <c r="I232" s="6">
        <f>H232/2</f>
        <v>206.5</v>
      </c>
      <c r="J232" s="7">
        <f>MIN(M232:P232)</f>
        <v>17.835999999999999</v>
      </c>
      <c r="K232" s="7">
        <f>MAX(M232:P232)</f>
        <v>38.22</v>
      </c>
      <c r="M232" s="10">
        <v>38.22</v>
      </c>
      <c r="N232" s="10">
        <v>38.22</v>
      </c>
      <c r="O232" s="10">
        <v>32.486999999999995</v>
      </c>
      <c r="P232" s="10">
        <v>17.835999999999999</v>
      </c>
    </row>
    <row r="233" spans="1:16" x14ac:dyDescent="0.25">
      <c r="A233" s="2">
        <v>87045</v>
      </c>
      <c r="B233" s="2" t="s">
        <v>522</v>
      </c>
      <c r="C233" s="2" t="s">
        <v>1076</v>
      </c>
      <c r="D233" s="2">
        <v>87045</v>
      </c>
      <c r="E233" s="2" t="s">
        <v>1076</v>
      </c>
      <c r="F233" s="2">
        <v>300</v>
      </c>
      <c r="G233" s="2" t="s">
        <v>352</v>
      </c>
      <c r="H233" s="5">
        <v>138</v>
      </c>
      <c r="I233" s="6">
        <f>H233/2</f>
        <v>69</v>
      </c>
      <c r="J233" s="7">
        <f>MIN(M233:P233)</f>
        <v>16.323999999999998</v>
      </c>
      <c r="K233" s="7">
        <f>MAX(M233:P233)</f>
        <v>34.980000000000004</v>
      </c>
      <c r="M233" s="10">
        <v>34.980000000000004</v>
      </c>
      <c r="N233" s="10">
        <v>34.980000000000004</v>
      </c>
      <c r="O233" s="10">
        <v>29.732999999999997</v>
      </c>
      <c r="P233" s="10">
        <v>16.323999999999998</v>
      </c>
    </row>
    <row r="234" spans="1:16" x14ac:dyDescent="0.25">
      <c r="A234" s="2">
        <v>87046</v>
      </c>
      <c r="B234" s="2" t="s">
        <v>523</v>
      </c>
      <c r="C234" s="2" t="s">
        <v>1076</v>
      </c>
      <c r="D234" s="2">
        <v>87046</v>
      </c>
      <c r="E234" s="2" t="s">
        <v>1076</v>
      </c>
      <c r="F234" s="2">
        <v>300</v>
      </c>
      <c r="G234" s="2" t="s">
        <v>352</v>
      </c>
      <c r="H234" s="5">
        <v>101</v>
      </c>
      <c r="I234" s="6">
        <f>H234/2</f>
        <v>50.5</v>
      </c>
      <c r="J234" s="7">
        <f>MIN(M234:P234)</f>
        <v>16.323999999999998</v>
      </c>
      <c r="K234" s="7">
        <f>MAX(M234:P234)</f>
        <v>34.980000000000004</v>
      </c>
      <c r="M234" s="10">
        <v>34.980000000000004</v>
      </c>
      <c r="N234" s="10">
        <v>34.980000000000004</v>
      </c>
      <c r="O234" s="10">
        <v>29.732999999999997</v>
      </c>
      <c r="P234" s="10">
        <v>16.323999999999998</v>
      </c>
    </row>
    <row r="235" spans="1:16" x14ac:dyDescent="0.25">
      <c r="A235" s="2">
        <v>87070</v>
      </c>
      <c r="B235" s="2" t="s">
        <v>524</v>
      </c>
      <c r="C235" s="2" t="s">
        <v>1076</v>
      </c>
      <c r="D235" s="2">
        <v>87070</v>
      </c>
      <c r="E235" s="2" t="s">
        <v>1076</v>
      </c>
      <c r="F235" s="2">
        <v>300</v>
      </c>
      <c r="G235" s="2" t="s">
        <v>352</v>
      </c>
      <c r="H235" s="5">
        <v>356</v>
      </c>
      <c r="I235" s="6">
        <f>H235/2</f>
        <v>178</v>
      </c>
      <c r="J235" s="7">
        <f>MIN(M235:P235)</f>
        <v>14.895999999999999</v>
      </c>
      <c r="K235" s="7">
        <f>MAX(M235:P235)</f>
        <v>31.92</v>
      </c>
      <c r="M235" s="10">
        <v>31.92</v>
      </c>
      <c r="N235" s="10">
        <v>31.92</v>
      </c>
      <c r="O235" s="10">
        <v>27.131999999999998</v>
      </c>
      <c r="P235" s="10">
        <v>14.895999999999999</v>
      </c>
    </row>
    <row r="236" spans="1:16" x14ac:dyDescent="0.25">
      <c r="A236" s="2">
        <v>87075</v>
      </c>
      <c r="B236" s="2" t="s">
        <v>525</v>
      </c>
      <c r="C236" s="2" t="s">
        <v>1076</v>
      </c>
      <c r="D236" s="2">
        <v>87075</v>
      </c>
      <c r="E236" s="2" t="s">
        <v>1076</v>
      </c>
      <c r="F236" s="2">
        <v>300</v>
      </c>
      <c r="G236" s="2" t="s">
        <v>352</v>
      </c>
      <c r="H236" s="5">
        <v>382</v>
      </c>
      <c r="I236" s="6">
        <f>H236/2</f>
        <v>191</v>
      </c>
      <c r="J236" s="7">
        <f>MIN(M236:P236)</f>
        <v>16.366</v>
      </c>
      <c r="K236" s="7">
        <f>MAX(M236:P236)</f>
        <v>35.07</v>
      </c>
      <c r="M236" s="10">
        <v>35.07</v>
      </c>
      <c r="N236" s="10">
        <v>35.07</v>
      </c>
      <c r="O236" s="10">
        <v>29.809499999999996</v>
      </c>
      <c r="P236" s="10">
        <v>16.366</v>
      </c>
    </row>
    <row r="237" spans="1:16" x14ac:dyDescent="0.25">
      <c r="A237" s="2">
        <v>87077</v>
      </c>
      <c r="B237" s="2" t="s">
        <v>526</v>
      </c>
      <c r="C237" s="2" t="s">
        <v>1076</v>
      </c>
      <c r="D237" s="2">
        <v>87077</v>
      </c>
      <c r="E237" s="2" t="s">
        <v>1076</v>
      </c>
      <c r="F237" s="2">
        <v>300</v>
      </c>
      <c r="G237" s="2" t="s">
        <v>352</v>
      </c>
      <c r="H237" s="5">
        <v>73</v>
      </c>
      <c r="I237" s="6">
        <f>H237/2</f>
        <v>36.5</v>
      </c>
      <c r="J237" s="7">
        <f>MIN(M237:P237)</f>
        <v>13.958</v>
      </c>
      <c r="K237" s="7">
        <f>MAX(M237:P237)</f>
        <v>29.910000000000004</v>
      </c>
      <c r="M237" s="10">
        <v>29.910000000000004</v>
      </c>
      <c r="N237" s="10">
        <v>29.910000000000004</v>
      </c>
      <c r="O237" s="10">
        <v>25.423500000000001</v>
      </c>
      <c r="P237" s="10">
        <v>13.958</v>
      </c>
    </row>
    <row r="238" spans="1:16" x14ac:dyDescent="0.25">
      <c r="A238" s="2">
        <v>87081</v>
      </c>
      <c r="B238" s="2" t="s">
        <v>527</v>
      </c>
      <c r="C238" s="2" t="s">
        <v>1076</v>
      </c>
      <c r="D238" s="2">
        <v>87081</v>
      </c>
      <c r="E238" s="2" t="s">
        <v>1076</v>
      </c>
      <c r="F238" s="2">
        <v>300</v>
      </c>
      <c r="G238" s="2" t="s">
        <v>352</v>
      </c>
      <c r="H238" s="5">
        <v>165</v>
      </c>
      <c r="I238" s="6">
        <f>H238/2</f>
        <v>82.5</v>
      </c>
      <c r="J238" s="7">
        <f>MIN(M238:P238)</f>
        <v>11.451999999999998</v>
      </c>
      <c r="K238" s="7">
        <f>MAX(M238:P238)</f>
        <v>24.54</v>
      </c>
      <c r="M238" s="10">
        <v>24.54</v>
      </c>
      <c r="N238" s="10">
        <v>24.54</v>
      </c>
      <c r="O238" s="10">
        <v>20.858999999999998</v>
      </c>
      <c r="P238" s="10">
        <v>11.451999999999998</v>
      </c>
    </row>
    <row r="239" spans="1:16" x14ac:dyDescent="0.25">
      <c r="A239" s="2">
        <v>87086</v>
      </c>
      <c r="B239" s="2" t="s">
        <v>528</v>
      </c>
      <c r="C239" s="2" t="s">
        <v>1076</v>
      </c>
      <c r="D239" s="2">
        <v>87086</v>
      </c>
      <c r="E239" s="2" t="s">
        <v>1076</v>
      </c>
      <c r="F239" s="2">
        <v>300</v>
      </c>
      <c r="G239" s="2" t="s">
        <v>352</v>
      </c>
      <c r="H239" s="5">
        <v>303</v>
      </c>
      <c r="I239" s="6">
        <f>H239/2</f>
        <v>151.5</v>
      </c>
      <c r="J239" s="7">
        <f>MIN(M239:P239)</f>
        <v>13.944000000000001</v>
      </c>
      <c r="K239" s="7">
        <f>MAX(M239:P239)</f>
        <v>29.880000000000003</v>
      </c>
      <c r="M239" s="10">
        <v>29.880000000000003</v>
      </c>
      <c r="N239" s="10">
        <v>29.880000000000003</v>
      </c>
      <c r="O239" s="10">
        <v>25.398</v>
      </c>
      <c r="P239" s="10">
        <v>13.944000000000001</v>
      </c>
    </row>
    <row r="240" spans="1:16" x14ac:dyDescent="0.25">
      <c r="A240" s="2">
        <v>87088</v>
      </c>
      <c r="B240" s="2" t="s">
        <v>529</v>
      </c>
      <c r="C240" s="2" t="s">
        <v>1076</v>
      </c>
      <c r="D240" s="2">
        <v>87088</v>
      </c>
      <c r="E240" s="2" t="s">
        <v>1076</v>
      </c>
      <c r="F240" s="2">
        <v>300</v>
      </c>
      <c r="G240" s="2" t="s">
        <v>352</v>
      </c>
      <c r="H240" s="5">
        <v>139</v>
      </c>
      <c r="I240" s="6">
        <f>H240/2</f>
        <v>69.5</v>
      </c>
      <c r="J240" s="7">
        <f>MIN(M240:P240)</f>
        <v>13.985999999999999</v>
      </c>
      <c r="K240" s="7">
        <f>MAX(M240:P240)</f>
        <v>29.97</v>
      </c>
      <c r="M240" s="10">
        <v>29.97</v>
      </c>
      <c r="N240" s="10">
        <v>29.97</v>
      </c>
      <c r="O240" s="10">
        <v>25.474499999999999</v>
      </c>
      <c r="P240" s="10">
        <v>13.985999999999999</v>
      </c>
    </row>
    <row r="241" spans="1:16" x14ac:dyDescent="0.25">
      <c r="A241" s="2">
        <v>87106</v>
      </c>
      <c r="B241" s="2" t="s">
        <v>530</v>
      </c>
      <c r="C241" s="2" t="s">
        <v>1076</v>
      </c>
      <c r="D241" s="2">
        <v>87106</v>
      </c>
      <c r="E241" s="2" t="s">
        <v>1076</v>
      </c>
      <c r="F241" s="2">
        <v>300</v>
      </c>
      <c r="G241" s="2" t="s">
        <v>352</v>
      </c>
      <c r="H241" s="5">
        <v>121</v>
      </c>
      <c r="I241" s="6">
        <f>H241/2</f>
        <v>60.5</v>
      </c>
      <c r="J241" s="7">
        <f>MIN(M241:P241)</f>
        <v>17.835999999999999</v>
      </c>
      <c r="K241" s="7">
        <f>MAX(M241:P241)</f>
        <v>38.22</v>
      </c>
      <c r="M241" s="10">
        <v>38.22</v>
      </c>
      <c r="N241" s="10">
        <v>38.22</v>
      </c>
      <c r="O241" s="10">
        <v>32.486999999999995</v>
      </c>
      <c r="P241" s="10">
        <v>17.835999999999999</v>
      </c>
    </row>
    <row r="242" spans="1:16" x14ac:dyDescent="0.25">
      <c r="A242" s="2">
        <v>87110</v>
      </c>
      <c r="B242" s="2" t="s">
        <v>531</v>
      </c>
      <c r="C242" s="2" t="s">
        <v>1076</v>
      </c>
      <c r="D242" s="2">
        <v>87110</v>
      </c>
      <c r="E242" s="2" t="s">
        <v>1076</v>
      </c>
      <c r="F242" s="2">
        <v>300</v>
      </c>
      <c r="G242" s="2" t="s">
        <v>352</v>
      </c>
      <c r="H242" s="5">
        <v>305</v>
      </c>
      <c r="I242" s="6">
        <f>H242/2</f>
        <v>152.5</v>
      </c>
      <c r="J242" s="7">
        <f>MIN(M242:P242)</f>
        <v>33.866</v>
      </c>
      <c r="K242" s="7">
        <f>MAX(M242:P242)</f>
        <v>72.570000000000007</v>
      </c>
      <c r="M242" s="10">
        <v>72.570000000000007</v>
      </c>
      <c r="N242" s="10">
        <v>72.570000000000007</v>
      </c>
      <c r="O242" s="10">
        <v>61.6845</v>
      </c>
      <c r="P242" s="10">
        <v>33.866</v>
      </c>
    </row>
    <row r="243" spans="1:16" x14ac:dyDescent="0.25">
      <c r="A243" s="2">
        <v>87116</v>
      </c>
      <c r="B243" s="2" t="s">
        <v>532</v>
      </c>
      <c r="C243" s="2" t="s">
        <v>1076</v>
      </c>
      <c r="D243" s="2">
        <v>87116</v>
      </c>
      <c r="E243" s="2" t="s">
        <v>1076</v>
      </c>
      <c r="F243" s="2">
        <v>300</v>
      </c>
      <c r="G243" s="2" t="s">
        <v>352</v>
      </c>
      <c r="H243" s="5">
        <v>138</v>
      </c>
      <c r="I243" s="6">
        <f>H243/2</f>
        <v>69</v>
      </c>
      <c r="J243" s="7">
        <f>MIN(M243:P243)</f>
        <v>18.675999999999998</v>
      </c>
      <c r="K243" s="7">
        <f>MAX(M243:P243)</f>
        <v>40.019999999999996</v>
      </c>
      <c r="M243" s="10">
        <v>40.019999999999996</v>
      </c>
      <c r="N243" s="10">
        <v>40.019999999999996</v>
      </c>
      <c r="O243" s="10">
        <v>34.016999999999996</v>
      </c>
      <c r="P243" s="10">
        <v>18.675999999999998</v>
      </c>
    </row>
    <row r="244" spans="1:16" x14ac:dyDescent="0.25">
      <c r="A244" s="2">
        <v>87177</v>
      </c>
      <c r="B244" s="2" t="s">
        <v>533</v>
      </c>
      <c r="C244" s="2" t="s">
        <v>1076</v>
      </c>
      <c r="D244" s="2">
        <v>87177</v>
      </c>
      <c r="E244" s="2" t="s">
        <v>1076</v>
      </c>
      <c r="F244" s="2">
        <v>300</v>
      </c>
      <c r="G244" s="2" t="s">
        <v>352</v>
      </c>
      <c r="H244" s="5">
        <v>303</v>
      </c>
      <c r="I244" s="6">
        <f>H244/2</f>
        <v>151.5</v>
      </c>
      <c r="J244" s="7">
        <f>MIN(M244:P244)</f>
        <v>15.385999999999999</v>
      </c>
      <c r="K244" s="7">
        <f>MAX(M244:P244)</f>
        <v>32.97</v>
      </c>
      <c r="M244" s="10">
        <v>32.97</v>
      </c>
      <c r="N244" s="10">
        <v>32.97</v>
      </c>
      <c r="O244" s="10">
        <v>28.0245</v>
      </c>
      <c r="P244" s="10">
        <v>15.385999999999999</v>
      </c>
    </row>
    <row r="245" spans="1:16" x14ac:dyDescent="0.25">
      <c r="A245" s="2">
        <v>87205</v>
      </c>
      <c r="B245" s="2" t="s">
        <v>534</v>
      </c>
      <c r="C245" s="2" t="s">
        <v>1076</v>
      </c>
      <c r="D245" s="2">
        <v>87205</v>
      </c>
      <c r="E245" s="2" t="s">
        <v>1076</v>
      </c>
      <c r="F245" s="2">
        <v>300</v>
      </c>
      <c r="G245" s="2" t="s">
        <v>352</v>
      </c>
      <c r="H245" s="5">
        <v>180</v>
      </c>
      <c r="I245" s="6">
        <f>H245/2</f>
        <v>90</v>
      </c>
      <c r="J245" s="7">
        <f>MIN(M245:P245)</f>
        <v>7.3779999999999992</v>
      </c>
      <c r="K245" s="7">
        <f>MAX(M245:P245)</f>
        <v>15.809999999999999</v>
      </c>
      <c r="M245" s="10">
        <v>15.809999999999999</v>
      </c>
      <c r="N245" s="10">
        <v>15.809999999999999</v>
      </c>
      <c r="O245" s="10">
        <v>13.438499999999998</v>
      </c>
      <c r="P245" s="10">
        <v>7.3779999999999992</v>
      </c>
    </row>
    <row r="246" spans="1:16" x14ac:dyDescent="0.25">
      <c r="A246" s="2">
        <v>87207</v>
      </c>
      <c r="B246" s="2" t="s">
        <v>535</v>
      </c>
      <c r="C246" s="2" t="s">
        <v>1076</v>
      </c>
      <c r="D246" s="2">
        <v>87207</v>
      </c>
      <c r="E246" s="2" t="s">
        <v>1076</v>
      </c>
      <c r="F246" s="2">
        <v>300</v>
      </c>
      <c r="G246" s="2" t="s">
        <v>352</v>
      </c>
      <c r="H246" s="5">
        <v>141</v>
      </c>
      <c r="I246" s="6">
        <f>H246/2</f>
        <v>70.5</v>
      </c>
      <c r="J246" s="7">
        <f>MIN(M246:P246)</f>
        <v>10.36</v>
      </c>
      <c r="K246" s="7">
        <f>MAX(M246:P246)</f>
        <v>22.200000000000003</v>
      </c>
      <c r="M246" s="10">
        <v>22.200000000000003</v>
      </c>
      <c r="N246" s="10">
        <v>22.200000000000003</v>
      </c>
      <c r="O246" s="10">
        <v>18.87</v>
      </c>
      <c r="P246" s="10">
        <v>10.36</v>
      </c>
    </row>
    <row r="247" spans="1:16" x14ac:dyDescent="0.25">
      <c r="A247" s="2">
        <v>87210</v>
      </c>
      <c r="B247" s="2" t="s">
        <v>536</v>
      </c>
      <c r="C247" s="2" t="s">
        <v>1076</v>
      </c>
      <c r="D247" s="2">
        <v>87210</v>
      </c>
      <c r="E247" s="2" t="s">
        <v>1076</v>
      </c>
      <c r="F247" s="2">
        <v>300</v>
      </c>
      <c r="G247" s="2" t="s">
        <v>352</v>
      </c>
      <c r="H247" s="5">
        <v>101</v>
      </c>
      <c r="I247" s="6">
        <f>H247/2</f>
        <v>50.5</v>
      </c>
      <c r="J247" s="7">
        <f>MIN(M247:P247)</f>
        <v>8.1479999999999997</v>
      </c>
      <c r="K247" s="7">
        <f>MAX(M247:P247)</f>
        <v>17.46</v>
      </c>
      <c r="M247" s="10">
        <v>17.46</v>
      </c>
      <c r="N247" s="10">
        <v>17.46</v>
      </c>
      <c r="O247" s="10">
        <v>14.840999999999999</v>
      </c>
      <c r="P247" s="10">
        <v>8.1479999999999997</v>
      </c>
    </row>
    <row r="248" spans="1:16" x14ac:dyDescent="0.25">
      <c r="A248" s="2">
        <v>87230</v>
      </c>
      <c r="B248" s="2" t="s">
        <v>537</v>
      </c>
      <c r="C248" s="2" t="s">
        <v>1076</v>
      </c>
      <c r="D248" s="2">
        <v>87230</v>
      </c>
      <c r="E248" s="2" t="s">
        <v>1076</v>
      </c>
      <c r="F248" s="2">
        <v>300</v>
      </c>
      <c r="G248" s="2" t="s">
        <v>352</v>
      </c>
      <c r="H248" s="5">
        <v>294</v>
      </c>
      <c r="I248" s="6">
        <f>H248/2</f>
        <v>147</v>
      </c>
      <c r="J248" s="7">
        <f>MIN(M248:P248)</f>
        <v>34.118000000000002</v>
      </c>
      <c r="K248" s="7">
        <f>MAX(M248:P248)</f>
        <v>73.11</v>
      </c>
      <c r="M248" s="10">
        <v>73.11</v>
      </c>
      <c r="N248" s="10">
        <v>73.11</v>
      </c>
      <c r="O248" s="10">
        <v>62.143499999999996</v>
      </c>
      <c r="P248" s="10">
        <v>34.118000000000002</v>
      </c>
    </row>
    <row r="249" spans="1:16" x14ac:dyDescent="0.25">
      <c r="A249" s="2">
        <v>87252</v>
      </c>
      <c r="B249" s="2" t="s">
        <v>538</v>
      </c>
      <c r="C249" s="2" t="s">
        <v>1076</v>
      </c>
      <c r="D249" s="2">
        <v>87252</v>
      </c>
      <c r="E249" s="2" t="s">
        <v>1076</v>
      </c>
      <c r="F249" s="2">
        <v>300</v>
      </c>
      <c r="G249" s="2" t="s">
        <v>352</v>
      </c>
      <c r="H249" s="5">
        <v>197</v>
      </c>
      <c r="I249" s="6">
        <f>H249/2</f>
        <v>98.5</v>
      </c>
      <c r="J249" s="7">
        <f>MIN(M249:P249)</f>
        <v>45.052</v>
      </c>
      <c r="K249" s="7">
        <f>MAX(M249:P249)</f>
        <v>96.539999999999992</v>
      </c>
      <c r="M249" s="10">
        <v>96.539999999999992</v>
      </c>
      <c r="N249" s="10">
        <v>96.539999999999992</v>
      </c>
      <c r="O249" s="10">
        <v>82.058999999999997</v>
      </c>
      <c r="P249" s="10">
        <v>45.052</v>
      </c>
    </row>
    <row r="250" spans="1:16" x14ac:dyDescent="0.25">
      <c r="A250" s="2">
        <v>87274</v>
      </c>
      <c r="B250" s="2" t="s">
        <v>539</v>
      </c>
      <c r="C250" s="2" t="s">
        <v>1076</v>
      </c>
      <c r="D250" s="2">
        <v>87274</v>
      </c>
      <c r="E250" s="2" t="s">
        <v>1076</v>
      </c>
      <c r="F250" s="2">
        <v>300</v>
      </c>
      <c r="G250" s="2" t="s">
        <v>352</v>
      </c>
      <c r="H250" s="5">
        <v>249</v>
      </c>
      <c r="I250" s="6">
        <f>H250/2</f>
        <v>124.5</v>
      </c>
      <c r="J250" s="7">
        <f>MIN(M250:P250)</f>
        <v>20.72</v>
      </c>
      <c r="K250" s="7">
        <f>MAX(M250:P250)</f>
        <v>44.400000000000006</v>
      </c>
      <c r="M250" s="10">
        <v>44.400000000000006</v>
      </c>
      <c r="N250" s="10">
        <v>44.400000000000006</v>
      </c>
      <c r="O250" s="10">
        <v>37.74</v>
      </c>
      <c r="P250" s="10">
        <v>20.72</v>
      </c>
    </row>
    <row r="251" spans="1:16" x14ac:dyDescent="0.25">
      <c r="A251" s="2">
        <v>87275</v>
      </c>
      <c r="B251" s="2" t="s">
        <v>540</v>
      </c>
      <c r="C251" s="2" t="s">
        <v>1076</v>
      </c>
      <c r="D251" s="2">
        <v>87275</v>
      </c>
      <c r="E251" s="2" t="s">
        <v>1076</v>
      </c>
      <c r="F251" s="2">
        <v>300</v>
      </c>
      <c r="G251" s="2" t="s">
        <v>352</v>
      </c>
      <c r="H251" s="5">
        <v>96</v>
      </c>
      <c r="I251" s="6">
        <f>H251/2</f>
        <v>48</v>
      </c>
      <c r="J251" s="7">
        <f>MIN(M251:P251)</f>
        <v>20.72</v>
      </c>
      <c r="K251" s="7">
        <f>MAX(M251:P251)</f>
        <v>44.400000000000006</v>
      </c>
      <c r="M251" s="10">
        <v>44.400000000000006</v>
      </c>
      <c r="N251" s="10">
        <v>44.400000000000006</v>
      </c>
      <c r="O251" s="10">
        <v>37.74</v>
      </c>
      <c r="P251" s="10">
        <v>20.72</v>
      </c>
    </row>
    <row r="252" spans="1:16" x14ac:dyDescent="0.25">
      <c r="A252" s="2">
        <v>87324</v>
      </c>
      <c r="B252" s="2" t="s">
        <v>541</v>
      </c>
      <c r="C252" s="2" t="s">
        <v>1076</v>
      </c>
      <c r="D252" s="2">
        <v>87324</v>
      </c>
      <c r="E252" s="2" t="s">
        <v>1076</v>
      </c>
      <c r="F252" s="2">
        <v>300</v>
      </c>
      <c r="G252" s="2" t="s">
        <v>352</v>
      </c>
      <c r="H252" s="5">
        <v>133</v>
      </c>
      <c r="I252" s="6">
        <f>H252/2</f>
        <v>66.5</v>
      </c>
      <c r="J252" s="7">
        <f>MIN(M252:P252)</f>
        <v>20.72</v>
      </c>
      <c r="K252" s="7">
        <f>MAX(M252:P252)</f>
        <v>44.400000000000006</v>
      </c>
      <c r="M252" s="10">
        <v>44.400000000000006</v>
      </c>
      <c r="N252" s="10">
        <v>44.400000000000006</v>
      </c>
      <c r="O252" s="10">
        <v>37.74</v>
      </c>
      <c r="P252" s="10">
        <v>20.72</v>
      </c>
    </row>
    <row r="253" spans="1:16" x14ac:dyDescent="0.25">
      <c r="A253" s="2">
        <v>87339</v>
      </c>
      <c r="B253" s="2" t="s">
        <v>542</v>
      </c>
      <c r="C253" s="2" t="s">
        <v>1076</v>
      </c>
      <c r="D253" s="2">
        <v>87339</v>
      </c>
      <c r="E253" s="2" t="s">
        <v>1076</v>
      </c>
      <c r="F253" s="2">
        <v>300</v>
      </c>
      <c r="G253" s="2" t="s">
        <v>352</v>
      </c>
      <c r="H253" s="5">
        <v>138</v>
      </c>
      <c r="I253" s="6">
        <f>H253/2</f>
        <v>69</v>
      </c>
      <c r="J253" s="7">
        <f>MIN(M253:P253)</f>
        <v>22.4</v>
      </c>
      <c r="K253" s="7">
        <f>MAX(M253:P253)</f>
        <v>48</v>
      </c>
      <c r="M253" s="10">
        <v>48</v>
      </c>
      <c r="N253" s="10">
        <v>48</v>
      </c>
      <c r="O253" s="10">
        <v>40.799999999999997</v>
      </c>
      <c r="P253" s="10">
        <v>22.4</v>
      </c>
    </row>
    <row r="254" spans="1:16" x14ac:dyDescent="0.25">
      <c r="A254" s="2">
        <v>87389</v>
      </c>
      <c r="B254" s="2" t="s">
        <v>543</v>
      </c>
      <c r="C254" s="2" t="s">
        <v>1076</v>
      </c>
      <c r="D254" s="2">
        <v>87389</v>
      </c>
      <c r="E254" s="2" t="s">
        <v>1076</v>
      </c>
      <c r="F254" s="2">
        <v>300</v>
      </c>
      <c r="G254" s="2" t="s">
        <v>352</v>
      </c>
      <c r="H254" s="5">
        <v>160</v>
      </c>
      <c r="I254" s="6">
        <f>H254/2</f>
        <v>80</v>
      </c>
      <c r="J254" s="7">
        <f>MIN(M254:P254)</f>
        <v>41.622</v>
      </c>
      <c r="K254" s="7">
        <f>MAX(M254:P254)</f>
        <v>89.19</v>
      </c>
      <c r="M254" s="10">
        <v>89.19</v>
      </c>
      <c r="N254" s="10">
        <v>89.19</v>
      </c>
      <c r="O254" s="10">
        <v>75.811499999999995</v>
      </c>
      <c r="P254" s="10">
        <v>41.622</v>
      </c>
    </row>
    <row r="255" spans="1:16" x14ac:dyDescent="0.25">
      <c r="A255" s="2">
        <v>87400</v>
      </c>
      <c r="B255" s="2" t="s">
        <v>544</v>
      </c>
      <c r="C255" s="2" t="s">
        <v>1076</v>
      </c>
      <c r="D255" s="2">
        <v>87400</v>
      </c>
      <c r="E255" s="2" t="s">
        <v>1076</v>
      </c>
      <c r="F255" s="2">
        <v>300</v>
      </c>
      <c r="G255" s="2" t="s">
        <v>352</v>
      </c>
      <c r="H255" s="5">
        <v>138</v>
      </c>
      <c r="I255" s="6">
        <f>H255/2</f>
        <v>69</v>
      </c>
      <c r="J255" s="7">
        <f>MIN(M255:P255)</f>
        <v>20.72</v>
      </c>
      <c r="K255" s="7">
        <f>MAX(M255:P255)</f>
        <v>44.400000000000006</v>
      </c>
      <c r="M255" s="10">
        <v>44.400000000000006</v>
      </c>
      <c r="N255" s="10">
        <v>44.400000000000006</v>
      </c>
      <c r="O255" s="10">
        <v>37.74</v>
      </c>
      <c r="P255" s="10">
        <v>20.72</v>
      </c>
    </row>
    <row r="256" spans="1:16" x14ac:dyDescent="0.25">
      <c r="A256" s="2">
        <v>87425</v>
      </c>
      <c r="B256" s="2" t="s">
        <v>545</v>
      </c>
      <c r="C256" s="2" t="s">
        <v>1076</v>
      </c>
      <c r="D256" s="2">
        <v>87425</v>
      </c>
      <c r="E256" s="2" t="s">
        <v>1076</v>
      </c>
      <c r="F256" s="2">
        <v>300</v>
      </c>
      <c r="G256" s="2" t="s">
        <v>352</v>
      </c>
      <c r="H256" s="5">
        <v>154</v>
      </c>
      <c r="I256" s="6">
        <f>H256/2</f>
        <v>77</v>
      </c>
      <c r="J256" s="7">
        <f>MIN(M256:P256)</f>
        <v>20.72</v>
      </c>
      <c r="K256" s="7">
        <f>MAX(M256:P256)</f>
        <v>44.400000000000006</v>
      </c>
      <c r="M256" s="10">
        <v>44.400000000000006</v>
      </c>
      <c r="N256" s="10">
        <v>44.400000000000006</v>
      </c>
      <c r="O256" s="10">
        <v>37.74</v>
      </c>
      <c r="P256" s="10">
        <v>20.72</v>
      </c>
    </row>
    <row r="257" spans="1:16" x14ac:dyDescent="0.25">
      <c r="A257" s="2">
        <v>87430</v>
      </c>
      <c r="B257" s="2" t="s">
        <v>546</v>
      </c>
      <c r="C257" s="2" t="s">
        <v>1076</v>
      </c>
      <c r="D257" s="2">
        <v>87430</v>
      </c>
      <c r="E257" s="2" t="s">
        <v>1076</v>
      </c>
      <c r="F257" s="2">
        <v>300</v>
      </c>
      <c r="G257" s="2" t="s">
        <v>352</v>
      </c>
      <c r="H257" s="5">
        <v>240</v>
      </c>
      <c r="I257" s="6">
        <f>H257/2</f>
        <v>120</v>
      </c>
      <c r="J257" s="7">
        <f>MIN(M257:P257)</f>
        <v>23.533999999999995</v>
      </c>
      <c r="K257" s="7">
        <f>MAX(M257:P257)</f>
        <v>50.429999999999993</v>
      </c>
      <c r="M257" s="10">
        <v>50.429999999999993</v>
      </c>
      <c r="N257" s="10">
        <v>50.429999999999993</v>
      </c>
      <c r="O257" s="10">
        <v>42.865499999999997</v>
      </c>
      <c r="P257" s="10">
        <v>23.533999999999995</v>
      </c>
    </row>
    <row r="258" spans="1:16" x14ac:dyDescent="0.25">
      <c r="A258" s="2">
        <v>87449</v>
      </c>
      <c r="B258" s="2" t="s">
        <v>547</v>
      </c>
      <c r="C258" s="2" t="s">
        <v>1076</v>
      </c>
      <c r="D258" s="2">
        <v>87449</v>
      </c>
      <c r="E258" s="2" t="s">
        <v>1076</v>
      </c>
      <c r="F258" s="2">
        <v>300</v>
      </c>
      <c r="G258" s="2" t="s">
        <v>352</v>
      </c>
      <c r="H258" s="5">
        <v>39</v>
      </c>
      <c r="I258" s="6">
        <f>H258/2</f>
        <v>19.5</v>
      </c>
      <c r="J258" s="7">
        <f>MIN(M258:P258)</f>
        <v>20.72</v>
      </c>
      <c r="K258" s="7">
        <f>MAX(M258:P258)</f>
        <v>44.400000000000006</v>
      </c>
      <c r="M258" s="10">
        <v>44.400000000000006</v>
      </c>
      <c r="N258" s="10">
        <v>44.400000000000006</v>
      </c>
      <c r="O258" s="10">
        <v>37.74</v>
      </c>
      <c r="P258" s="10">
        <v>20.72</v>
      </c>
    </row>
    <row r="259" spans="1:16" x14ac:dyDescent="0.25">
      <c r="A259" s="2">
        <v>87480</v>
      </c>
      <c r="B259" s="2" t="s">
        <v>548</v>
      </c>
      <c r="C259" s="2" t="s">
        <v>1076</v>
      </c>
      <c r="D259" s="2">
        <v>87480</v>
      </c>
      <c r="E259" s="2" t="s">
        <v>1076</v>
      </c>
      <c r="F259" s="2">
        <v>300</v>
      </c>
      <c r="G259" s="2" t="s">
        <v>352</v>
      </c>
      <c r="H259" s="5">
        <v>178</v>
      </c>
      <c r="I259" s="6">
        <f>H259/2</f>
        <v>89</v>
      </c>
      <c r="J259" s="7">
        <f>MIN(M259:P259)</f>
        <v>34.664000000000001</v>
      </c>
      <c r="K259" s="7">
        <f>MAX(M259:P259)</f>
        <v>74.28</v>
      </c>
      <c r="M259" s="10">
        <v>74.28</v>
      </c>
      <c r="N259" s="10">
        <v>74.28</v>
      </c>
      <c r="O259" s="10">
        <v>63.137999999999998</v>
      </c>
      <c r="P259" s="10">
        <v>34.664000000000001</v>
      </c>
    </row>
    <row r="260" spans="1:16" x14ac:dyDescent="0.25">
      <c r="A260" s="2">
        <v>87490</v>
      </c>
      <c r="B260" s="2" t="s">
        <v>549</v>
      </c>
      <c r="C260" s="2" t="s">
        <v>1076</v>
      </c>
      <c r="D260" s="2">
        <v>87490</v>
      </c>
      <c r="E260" s="2" t="s">
        <v>1076</v>
      </c>
      <c r="F260" s="2">
        <v>300</v>
      </c>
      <c r="G260" s="2" t="s">
        <v>352</v>
      </c>
      <c r="H260" s="5">
        <v>97</v>
      </c>
      <c r="I260" s="6">
        <f>H260/2</f>
        <v>48.5</v>
      </c>
      <c r="J260" s="7">
        <f>MIN(M260:P260)</f>
        <v>34.664000000000001</v>
      </c>
      <c r="K260" s="7">
        <f>MAX(M260:P260)</f>
        <v>74.28</v>
      </c>
      <c r="M260" s="10">
        <v>74.28</v>
      </c>
      <c r="N260" s="10">
        <v>74.28</v>
      </c>
      <c r="O260" s="10">
        <v>63.137999999999998</v>
      </c>
      <c r="P260" s="10">
        <v>34.664000000000001</v>
      </c>
    </row>
    <row r="261" spans="1:16" x14ac:dyDescent="0.25">
      <c r="A261" s="2">
        <v>87491</v>
      </c>
      <c r="B261" s="2" t="s">
        <v>550</v>
      </c>
      <c r="C261" s="2" t="s">
        <v>1076</v>
      </c>
      <c r="D261" s="2">
        <v>87491</v>
      </c>
      <c r="E261" s="2" t="s">
        <v>1076</v>
      </c>
      <c r="F261" s="2">
        <v>300</v>
      </c>
      <c r="G261" s="2" t="s">
        <v>352</v>
      </c>
      <c r="H261" s="5">
        <v>514</v>
      </c>
      <c r="I261" s="6">
        <f>H261/2</f>
        <v>257</v>
      </c>
      <c r="J261" s="7">
        <f>MIN(M261:P261)</f>
        <v>60.661999999999992</v>
      </c>
      <c r="K261" s="7">
        <f>MAX(M261:P261)</f>
        <v>129.99</v>
      </c>
      <c r="M261" s="10">
        <v>129.99</v>
      </c>
      <c r="N261" s="10">
        <v>129.99</v>
      </c>
      <c r="O261" s="10">
        <v>110.49149999999999</v>
      </c>
      <c r="P261" s="10">
        <v>60.661999999999992</v>
      </c>
    </row>
    <row r="262" spans="1:16" x14ac:dyDescent="0.25">
      <c r="A262" s="2">
        <v>87493</v>
      </c>
      <c r="B262" s="2" t="s">
        <v>551</v>
      </c>
      <c r="C262" s="2" t="s">
        <v>1076</v>
      </c>
      <c r="D262" s="2">
        <v>87493</v>
      </c>
      <c r="E262" s="2" t="s">
        <v>1076</v>
      </c>
      <c r="F262" s="2">
        <v>300</v>
      </c>
      <c r="G262" s="2" t="s">
        <v>352</v>
      </c>
      <c r="H262" s="5">
        <v>273</v>
      </c>
      <c r="I262" s="6">
        <f>H262/2</f>
        <v>136.5</v>
      </c>
      <c r="J262" s="7">
        <f>MIN(M262:P262)</f>
        <v>60.661999999999992</v>
      </c>
      <c r="K262" s="7">
        <f>MAX(M262:P262)</f>
        <v>129.99</v>
      </c>
      <c r="M262" s="10">
        <v>129.99</v>
      </c>
      <c r="N262" s="10">
        <v>129.99</v>
      </c>
      <c r="O262" s="10">
        <v>110.49149999999999</v>
      </c>
      <c r="P262" s="10">
        <v>60.661999999999992</v>
      </c>
    </row>
    <row r="263" spans="1:16" x14ac:dyDescent="0.25">
      <c r="A263" s="2">
        <v>87498</v>
      </c>
      <c r="B263" s="2" t="s">
        <v>552</v>
      </c>
      <c r="C263" s="2" t="s">
        <v>1076</v>
      </c>
      <c r="D263" s="2">
        <v>87498</v>
      </c>
      <c r="E263" s="2" t="s">
        <v>1076</v>
      </c>
      <c r="F263" s="2">
        <v>300</v>
      </c>
      <c r="G263" s="2" t="s">
        <v>352</v>
      </c>
      <c r="H263" s="5">
        <v>215</v>
      </c>
      <c r="I263" s="6">
        <f>H263/2</f>
        <v>107.5</v>
      </c>
      <c r="J263" s="7">
        <f>MIN(M263:P263)</f>
        <v>60.661999999999992</v>
      </c>
      <c r="K263" s="7">
        <f>MAX(M263:P263)</f>
        <v>129.99</v>
      </c>
      <c r="M263" s="10">
        <v>129.99</v>
      </c>
      <c r="N263" s="10">
        <v>129.99</v>
      </c>
      <c r="O263" s="10">
        <v>110.49149999999999</v>
      </c>
      <c r="P263" s="10">
        <v>60.661999999999992</v>
      </c>
    </row>
    <row r="264" spans="1:16" x14ac:dyDescent="0.25">
      <c r="A264" s="2">
        <v>87502</v>
      </c>
      <c r="B264" s="2" t="s">
        <v>553</v>
      </c>
      <c r="C264" s="2" t="s">
        <v>1076</v>
      </c>
      <c r="D264" s="2">
        <v>87502</v>
      </c>
      <c r="E264" s="2" t="s">
        <v>1076</v>
      </c>
      <c r="F264" s="2">
        <v>300</v>
      </c>
      <c r="G264" s="2" t="s">
        <v>352</v>
      </c>
      <c r="H264" s="5">
        <v>165</v>
      </c>
      <c r="I264" s="6">
        <f>H264/2</f>
        <v>82.5</v>
      </c>
      <c r="J264" s="7">
        <f>MIN(M264:P264)</f>
        <v>147.084</v>
      </c>
      <c r="K264" s="7">
        <f>MAX(M264:P264)</f>
        <v>315.18</v>
      </c>
      <c r="M264" s="10">
        <v>315.18</v>
      </c>
      <c r="N264" s="10">
        <v>315.18</v>
      </c>
      <c r="O264" s="10">
        <v>267.90299999999996</v>
      </c>
      <c r="P264" s="10">
        <v>147.084</v>
      </c>
    </row>
    <row r="265" spans="1:16" x14ac:dyDescent="0.25">
      <c r="A265" s="2">
        <v>87507</v>
      </c>
      <c r="B265" s="2" t="s">
        <v>554</v>
      </c>
      <c r="C265" s="2" t="s">
        <v>1076</v>
      </c>
      <c r="D265" s="2">
        <v>87507</v>
      </c>
      <c r="E265" s="2" t="s">
        <v>1076</v>
      </c>
      <c r="F265" s="2">
        <v>300</v>
      </c>
      <c r="G265" s="2" t="s">
        <v>352</v>
      </c>
      <c r="H265" s="5">
        <v>514</v>
      </c>
      <c r="I265" s="6">
        <f>H265/2</f>
        <v>257</v>
      </c>
      <c r="J265" s="7">
        <f>MIN(M265:P265)</f>
        <v>720.36999999999989</v>
      </c>
      <c r="K265" s="7">
        <f>MAX(M265:P265)</f>
        <v>1543.6499999999999</v>
      </c>
      <c r="M265" s="10">
        <v>1543.6499999999999</v>
      </c>
      <c r="N265" s="10">
        <v>1543.6499999999999</v>
      </c>
      <c r="O265" s="10">
        <v>1312.1024999999997</v>
      </c>
      <c r="P265" s="10">
        <v>720.36999999999989</v>
      </c>
    </row>
    <row r="266" spans="1:16" x14ac:dyDescent="0.25">
      <c r="A266" s="2">
        <v>87510</v>
      </c>
      <c r="B266" s="2" t="s">
        <v>555</v>
      </c>
      <c r="C266" s="2" t="s">
        <v>1076</v>
      </c>
      <c r="D266" s="2">
        <v>87510</v>
      </c>
      <c r="E266" s="2" t="s">
        <v>1076</v>
      </c>
      <c r="F266" s="2">
        <v>300</v>
      </c>
      <c r="G266" s="2" t="s">
        <v>352</v>
      </c>
      <c r="H266" s="5">
        <v>54</v>
      </c>
      <c r="I266" s="6">
        <f>H266/2</f>
        <v>27</v>
      </c>
      <c r="J266" s="7">
        <f>MIN(M266:P266)</f>
        <v>34.664000000000001</v>
      </c>
      <c r="K266" s="7">
        <f>MAX(M266:P266)</f>
        <v>74.28</v>
      </c>
      <c r="M266" s="10">
        <v>74.28</v>
      </c>
      <c r="N266" s="10">
        <v>74.28</v>
      </c>
      <c r="O266" s="10">
        <v>63.137999999999998</v>
      </c>
      <c r="P266" s="10">
        <v>34.664000000000001</v>
      </c>
    </row>
    <row r="267" spans="1:16" x14ac:dyDescent="0.25">
      <c r="A267" s="2">
        <v>87529</v>
      </c>
      <c r="B267" s="2" t="s">
        <v>556</v>
      </c>
      <c r="C267" s="2" t="s">
        <v>1076</v>
      </c>
      <c r="D267" s="2">
        <v>87529</v>
      </c>
      <c r="E267" s="2" t="s">
        <v>1076</v>
      </c>
      <c r="F267" s="2">
        <v>300</v>
      </c>
      <c r="G267" s="2" t="s">
        <v>352</v>
      </c>
      <c r="H267" s="5">
        <v>420</v>
      </c>
      <c r="I267" s="6">
        <f>H267/2</f>
        <v>210</v>
      </c>
      <c r="J267" s="7">
        <f>MIN(M267:P267)</f>
        <v>60.661999999999992</v>
      </c>
      <c r="K267" s="7">
        <f>MAX(M267:P267)</f>
        <v>129.99</v>
      </c>
      <c r="M267" s="10">
        <v>129.99</v>
      </c>
      <c r="N267" s="10">
        <v>129.99</v>
      </c>
      <c r="O267" s="10">
        <v>110.49149999999999</v>
      </c>
      <c r="P267" s="10">
        <v>60.661999999999992</v>
      </c>
    </row>
    <row r="268" spans="1:16" x14ac:dyDescent="0.25">
      <c r="A268" s="2">
        <v>87591</v>
      </c>
      <c r="B268" s="2" t="s">
        <v>557</v>
      </c>
      <c r="C268" s="2" t="s">
        <v>1076</v>
      </c>
      <c r="D268" s="2">
        <v>87591</v>
      </c>
      <c r="E268" s="2" t="s">
        <v>1076</v>
      </c>
      <c r="F268" s="2">
        <v>300</v>
      </c>
      <c r="G268" s="2" t="s">
        <v>352</v>
      </c>
      <c r="H268" s="5">
        <v>514</v>
      </c>
      <c r="I268" s="6">
        <f>H268/2</f>
        <v>257</v>
      </c>
      <c r="J268" s="7">
        <f>MIN(M268:P268)</f>
        <v>60.661999999999992</v>
      </c>
      <c r="K268" s="7">
        <f>MAX(M268:P268)</f>
        <v>129.99</v>
      </c>
      <c r="M268" s="10">
        <v>129.99</v>
      </c>
      <c r="N268" s="10">
        <v>129.99</v>
      </c>
      <c r="O268" s="10">
        <v>110.49149999999999</v>
      </c>
      <c r="P268" s="10">
        <v>60.661999999999992</v>
      </c>
    </row>
    <row r="269" spans="1:16" x14ac:dyDescent="0.25">
      <c r="A269" s="2">
        <v>87660</v>
      </c>
      <c r="B269" s="2" t="s">
        <v>558</v>
      </c>
      <c r="C269" s="2" t="s">
        <v>1076</v>
      </c>
      <c r="D269" s="2">
        <v>87660</v>
      </c>
      <c r="E269" s="2" t="s">
        <v>1076</v>
      </c>
      <c r="F269" s="2">
        <v>300</v>
      </c>
      <c r="G269" s="2" t="s">
        <v>352</v>
      </c>
      <c r="H269" s="5">
        <v>105</v>
      </c>
      <c r="I269" s="6">
        <f>H269/2</f>
        <v>52.5</v>
      </c>
      <c r="J269" s="7">
        <f>MIN(M269:P269)</f>
        <v>34.664000000000001</v>
      </c>
      <c r="K269" s="7">
        <f>MAX(M269:P269)</f>
        <v>74.28</v>
      </c>
      <c r="M269" s="10">
        <v>74.28</v>
      </c>
      <c r="N269" s="10">
        <v>74.28</v>
      </c>
      <c r="O269" s="10">
        <v>63.137999999999998</v>
      </c>
      <c r="P269" s="10">
        <v>34.664000000000001</v>
      </c>
    </row>
    <row r="270" spans="1:16" x14ac:dyDescent="0.25">
      <c r="A270" s="2">
        <v>87798</v>
      </c>
      <c r="B270" s="2" t="s">
        <v>559</v>
      </c>
      <c r="C270" s="2" t="s">
        <v>1076</v>
      </c>
      <c r="D270" s="2">
        <v>87798</v>
      </c>
      <c r="E270" s="2" t="s">
        <v>1076</v>
      </c>
      <c r="F270" s="2">
        <v>300</v>
      </c>
      <c r="G270" s="2" t="s">
        <v>352</v>
      </c>
      <c r="H270" s="5">
        <v>280</v>
      </c>
      <c r="I270" s="6">
        <f>H270/2</f>
        <v>140</v>
      </c>
      <c r="J270" s="7">
        <f>MIN(M270:P270)</f>
        <v>60.661999999999992</v>
      </c>
      <c r="K270" s="7">
        <f>MAX(M270:P270)</f>
        <v>129.99</v>
      </c>
      <c r="M270" s="10">
        <v>129.99</v>
      </c>
      <c r="N270" s="10">
        <v>129.99</v>
      </c>
      <c r="O270" s="10">
        <v>110.49149999999999</v>
      </c>
      <c r="P270" s="10">
        <v>60.661999999999992</v>
      </c>
    </row>
    <row r="271" spans="1:16" x14ac:dyDescent="0.25">
      <c r="A271" s="2">
        <v>87804</v>
      </c>
      <c r="B271" s="2" t="s">
        <v>560</v>
      </c>
      <c r="C271" s="2" t="s">
        <v>1076</v>
      </c>
      <c r="D271" s="2">
        <v>87804</v>
      </c>
      <c r="E271" s="2" t="s">
        <v>1076</v>
      </c>
      <c r="F271" s="2">
        <v>300</v>
      </c>
      <c r="G271" s="2" t="s">
        <v>352</v>
      </c>
      <c r="H271" s="5">
        <v>175</v>
      </c>
      <c r="I271" s="6">
        <f>H271/2</f>
        <v>87.5</v>
      </c>
      <c r="J271" s="7">
        <f>MIN(M271:P271)</f>
        <v>23.169999999999998</v>
      </c>
      <c r="K271" s="7">
        <f>MAX(M271:P271)</f>
        <v>49.650000000000006</v>
      </c>
      <c r="M271" s="10">
        <v>49.650000000000006</v>
      </c>
      <c r="N271" s="10">
        <v>49.650000000000006</v>
      </c>
      <c r="O271" s="10">
        <v>42.202500000000001</v>
      </c>
      <c r="P271" s="10">
        <v>23.169999999999998</v>
      </c>
    </row>
    <row r="272" spans="1:16" x14ac:dyDescent="0.25">
      <c r="A272" s="2">
        <v>87807</v>
      </c>
      <c r="B272" s="2" t="s">
        <v>561</v>
      </c>
      <c r="C272" s="2" t="s">
        <v>1076</v>
      </c>
      <c r="D272" s="2">
        <v>87807</v>
      </c>
      <c r="E272" s="2" t="s">
        <v>1076</v>
      </c>
      <c r="F272" s="2">
        <v>300</v>
      </c>
      <c r="G272" s="2" t="s">
        <v>352</v>
      </c>
      <c r="H272" s="5">
        <v>131</v>
      </c>
      <c r="I272" s="6">
        <f>H272/2</f>
        <v>65.5</v>
      </c>
      <c r="J272" s="7">
        <f>MIN(M272:P272)</f>
        <v>20.72</v>
      </c>
      <c r="K272" s="7">
        <f>MAX(M272:P272)</f>
        <v>44.400000000000006</v>
      </c>
      <c r="M272" s="10">
        <v>44.400000000000006</v>
      </c>
      <c r="N272" s="10">
        <v>44.400000000000006</v>
      </c>
      <c r="O272" s="10">
        <v>37.74</v>
      </c>
      <c r="P272" s="10">
        <v>20.72</v>
      </c>
    </row>
    <row r="273" spans="1:16" x14ac:dyDescent="0.25">
      <c r="A273" s="2">
        <v>87847</v>
      </c>
      <c r="B273" s="2" t="s">
        <v>562</v>
      </c>
      <c r="C273" s="2" t="s">
        <v>1076</v>
      </c>
      <c r="D273" s="2">
        <v>87847</v>
      </c>
      <c r="E273" s="2" t="s">
        <v>1076</v>
      </c>
      <c r="F273" s="2">
        <v>300</v>
      </c>
      <c r="G273" s="2" t="s">
        <v>352</v>
      </c>
      <c r="H273" s="5">
        <v>481</v>
      </c>
      <c r="I273" s="6">
        <f>H273/2</f>
        <v>240.5</v>
      </c>
      <c r="J273" s="7">
        <f>MIN(M273:P273)</f>
        <v>0</v>
      </c>
      <c r="K273" s="7">
        <f>MAX(M273:P273)</f>
        <v>0</v>
      </c>
      <c r="M273" s="10">
        <v>0</v>
      </c>
      <c r="N273" s="10">
        <v>0</v>
      </c>
      <c r="O273" s="10">
        <v>0</v>
      </c>
      <c r="P273" s="10">
        <v>0</v>
      </c>
    </row>
    <row r="274" spans="1:16" x14ac:dyDescent="0.25">
      <c r="A274" s="2">
        <v>87850</v>
      </c>
      <c r="B274" s="2" t="s">
        <v>563</v>
      </c>
      <c r="C274" s="2" t="s">
        <v>1076</v>
      </c>
      <c r="D274" s="2">
        <v>87850</v>
      </c>
      <c r="E274" s="2" t="s">
        <v>1076</v>
      </c>
      <c r="F274" s="2">
        <v>300</v>
      </c>
      <c r="G274" s="2" t="s">
        <v>352</v>
      </c>
      <c r="H274" s="5">
        <v>153</v>
      </c>
      <c r="I274" s="6">
        <f>H274/2</f>
        <v>76.5</v>
      </c>
      <c r="J274" s="7">
        <f>MIN(M274:P274)</f>
        <v>34.383999999999993</v>
      </c>
      <c r="K274" s="7">
        <f>MAX(M274:P274)</f>
        <v>73.679999999999993</v>
      </c>
      <c r="M274" s="10">
        <v>73.679999999999993</v>
      </c>
      <c r="N274" s="10">
        <v>73.679999999999993</v>
      </c>
      <c r="O274" s="10">
        <v>62.627999999999993</v>
      </c>
      <c r="P274" s="10">
        <v>34.383999999999993</v>
      </c>
    </row>
    <row r="275" spans="1:16" x14ac:dyDescent="0.25">
      <c r="A275" s="2">
        <v>87880</v>
      </c>
      <c r="B275" s="2" t="s">
        <v>564</v>
      </c>
      <c r="C275" s="2" t="s">
        <v>1076</v>
      </c>
      <c r="D275" s="2">
        <v>87880</v>
      </c>
      <c r="E275" s="2" t="s">
        <v>1076</v>
      </c>
      <c r="F275" s="2">
        <v>300</v>
      </c>
      <c r="G275" s="2" t="s">
        <v>352</v>
      </c>
      <c r="H275" s="5">
        <v>123</v>
      </c>
      <c r="I275" s="6">
        <f>H275/2</f>
        <v>61.5</v>
      </c>
      <c r="J275" s="7">
        <f>MIN(M275:P275)</f>
        <v>23.141999999999999</v>
      </c>
      <c r="K275" s="7">
        <f>MAX(M275:P275)</f>
        <v>49.59</v>
      </c>
      <c r="M275" s="10">
        <v>49.59</v>
      </c>
      <c r="N275" s="10">
        <v>49.59</v>
      </c>
      <c r="O275" s="10">
        <v>42.151499999999999</v>
      </c>
      <c r="P275" s="10">
        <v>23.141999999999999</v>
      </c>
    </row>
    <row r="276" spans="1:16" x14ac:dyDescent="0.25">
      <c r="A276" s="2">
        <v>88233</v>
      </c>
      <c r="B276" s="2" t="s">
        <v>565</v>
      </c>
      <c r="C276" s="2" t="s">
        <v>1076</v>
      </c>
      <c r="D276" s="2">
        <v>88233</v>
      </c>
      <c r="E276" s="2" t="s">
        <v>1076</v>
      </c>
      <c r="F276" s="2">
        <v>300</v>
      </c>
      <c r="G276" s="2" t="s">
        <v>352</v>
      </c>
      <c r="H276" s="5">
        <v>978</v>
      </c>
      <c r="I276" s="6">
        <f>H276/2</f>
        <v>489</v>
      </c>
      <c r="J276" s="7">
        <f>MIN(M276:P276)</f>
        <v>243.23599999999999</v>
      </c>
      <c r="K276" s="7">
        <f>MAX(M276:P276)</f>
        <v>521.22</v>
      </c>
      <c r="M276" s="10">
        <v>521.22</v>
      </c>
      <c r="N276" s="10">
        <v>521.22</v>
      </c>
      <c r="O276" s="10">
        <v>443.03699999999998</v>
      </c>
      <c r="P276" s="10">
        <v>243.23599999999999</v>
      </c>
    </row>
    <row r="277" spans="1:16" x14ac:dyDescent="0.25">
      <c r="A277" s="2">
        <v>88300</v>
      </c>
      <c r="B277" s="2" t="s">
        <v>566</v>
      </c>
      <c r="C277" s="2" t="s">
        <v>1076</v>
      </c>
      <c r="D277" s="2">
        <v>88300</v>
      </c>
      <c r="E277" s="2" t="s">
        <v>1076</v>
      </c>
      <c r="F277" s="2">
        <v>310</v>
      </c>
      <c r="G277" s="2" t="s">
        <v>352</v>
      </c>
      <c r="H277" s="5">
        <v>117</v>
      </c>
      <c r="I277" s="6">
        <f>H277/2</f>
        <v>58.5</v>
      </c>
      <c r="J277" s="7">
        <f>MIN(M277:P277)</f>
        <v>24.457999999999998</v>
      </c>
      <c r="K277" s="7">
        <f>MAX(M277:P277)</f>
        <v>52.41</v>
      </c>
      <c r="M277" s="10">
        <v>52.41</v>
      </c>
      <c r="N277" s="10">
        <v>52.41</v>
      </c>
      <c r="O277" s="10">
        <v>44.548499999999997</v>
      </c>
      <c r="P277" s="10">
        <v>24.457999999999998</v>
      </c>
    </row>
    <row r="278" spans="1:16" x14ac:dyDescent="0.25">
      <c r="A278" s="2">
        <v>88304</v>
      </c>
      <c r="B278" s="2" t="s">
        <v>567</v>
      </c>
      <c r="C278" s="2" t="s">
        <v>1076</v>
      </c>
      <c r="D278" s="2">
        <v>88304</v>
      </c>
      <c r="E278" s="2" t="s">
        <v>1076</v>
      </c>
      <c r="F278" s="2">
        <v>310</v>
      </c>
      <c r="G278" s="2" t="s">
        <v>352</v>
      </c>
      <c r="H278" s="5">
        <v>358</v>
      </c>
      <c r="I278" s="6">
        <f>H278/2</f>
        <v>179</v>
      </c>
      <c r="J278" s="7">
        <f>MIN(M278:P278)</f>
        <v>62.58</v>
      </c>
      <c r="K278" s="7">
        <f>MAX(M278:P278)</f>
        <v>134.10000000000002</v>
      </c>
      <c r="M278" s="10">
        <v>134.10000000000002</v>
      </c>
      <c r="N278" s="10">
        <v>134.10000000000002</v>
      </c>
      <c r="O278" s="10">
        <v>113.985</v>
      </c>
      <c r="P278" s="10">
        <v>62.58</v>
      </c>
    </row>
    <row r="279" spans="1:16" x14ac:dyDescent="0.25">
      <c r="A279" s="2">
        <v>88305</v>
      </c>
      <c r="B279" s="2" t="s">
        <v>568</v>
      </c>
      <c r="C279" s="2" t="s">
        <v>1076</v>
      </c>
      <c r="D279" s="2">
        <v>88305</v>
      </c>
      <c r="E279" s="2" t="s">
        <v>1076</v>
      </c>
      <c r="F279" s="2">
        <v>310</v>
      </c>
      <c r="G279" s="2" t="s">
        <v>352</v>
      </c>
      <c r="H279" s="5">
        <v>559</v>
      </c>
      <c r="I279" s="6">
        <f>H279/2</f>
        <v>279.5</v>
      </c>
      <c r="J279" s="7">
        <f>MIN(M279:P279)</f>
        <v>62.58</v>
      </c>
      <c r="K279" s="7">
        <f>MAX(M279:P279)</f>
        <v>134.10000000000002</v>
      </c>
      <c r="M279" s="10">
        <v>134.10000000000002</v>
      </c>
      <c r="N279" s="10">
        <v>134.10000000000002</v>
      </c>
      <c r="O279" s="10">
        <v>113.985</v>
      </c>
      <c r="P279" s="10">
        <v>62.58</v>
      </c>
    </row>
    <row r="280" spans="1:16" x14ac:dyDescent="0.25">
      <c r="A280" s="2">
        <v>88313</v>
      </c>
      <c r="B280" s="2" t="s">
        <v>569</v>
      </c>
      <c r="C280" s="2" t="s">
        <v>1076</v>
      </c>
      <c r="D280" s="2">
        <v>88313</v>
      </c>
      <c r="E280" s="2" t="s">
        <v>1076</v>
      </c>
      <c r="F280" s="2">
        <v>310</v>
      </c>
      <c r="G280" s="2" t="s">
        <v>352</v>
      </c>
      <c r="H280" s="5">
        <v>361</v>
      </c>
      <c r="I280" s="6">
        <f>H280/2</f>
        <v>180.5</v>
      </c>
      <c r="J280" s="7">
        <f>MIN(M280:P280)</f>
        <v>44.519999999999996</v>
      </c>
      <c r="K280" s="7">
        <f>MAX(M280:P280)</f>
        <v>95.4</v>
      </c>
      <c r="M280" s="10">
        <v>95.4</v>
      </c>
      <c r="N280" s="10">
        <v>95.4</v>
      </c>
      <c r="O280" s="10">
        <v>81.089999999999989</v>
      </c>
      <c r="P280" s="10">
        <v>44.519999999999996</v>
      </c>
    </row>
    <row r="281" spans="1:16" x14ac:dyDescent="0.25">
      <c r="A281" s="2">
        <v>89050</v>
      </c>
      <c r="B281" s="2" t="s">
        <v>570</v>
      </c>
      <c r="C281" s="2" t="s">
        <v>1076</v>
      </c>
      <c r="D281" s="2">
        <v>89050</v>
      </c>
      <c r="E281" s="2" t="s">
        <v>1076</v>
      </c>
      <c r="F281" s="2">
        <v>300</v>
      </c>
      <c r="G281" s="2" t="s">
        <v>352</v>
      </c>
      <c r="H281" s="5">
        <v>167</v>
      </c>
      <c r="I281" s="6">
        <f>H281/2</f>
        <v>83.5</v>
      </c>
      <c r="J281" s="7">
        <f>MIN(M281:P281)</f>
        <v>8.161999999999999</v>
      </c>
      <c r="K281" s="7">
        <f>MAX(M281:P281)</f>
        <v>17.490000000000002</v>
      </c>
      <c r="M281" s="10">
        <v>17.490000000000002</v>
      </c>
      <c r="N281" s="10">
        <v>17.490000000000002</v>
      </c>
      <c r="O281" s="10">
        <v>14.866499999999998</v>
      </c>
      <c r="P281" s="10">
        <v>8.161999999999999</v>
      </c>
    </row>
    <row r="282" spans="1:16" x14ac:dyDescent="0.25">
      <c r="A282" s="2">
        <v>89051</v>
      </c>
      <c r="B282" s="2" t="s">
        <v>571</v>
      </c>
      <c r="C282" s="2" t="s">
        <v>1076</v>
      </c>
      <c r="D282" s="2">
        <v>89051</v>
      </c>
      <c r="E282" s="2" t="s">
        <v>1076</v>
      </c>
      <c r="F282" s="2">
        <v>300</v>
      </c>
      <c r="G282" s="2" t="s">
        <v>352</v>
      </c>
      <c r="H282" s="5">
        <v>80</v>
      </c>
      <c r="I282" s="6">
        <f>H282/2</f>
        <v>40</v>
      </c>
      <c r="J282" s="7">
        <f>MIN(M282:P282)</f>
        <v>9.52</v>
      </c>
      <c r="K282" s="7">
        <f>MAX(M282:P282)</f>
        <v>20.399999999999999</v>
      </c>
      <c r="M282" s="10">
        <v>20.399999999999999</v>
      </c>
      <c r="N282" s="10">
        <v>20.399999999999999</v>
      </c>
      <c r="O282" s="10">
        <v>17.34</v>
      </c>
      <c r="P282" s="10">
        <v>9.52</v>
      </c>
    </row>
    <row r="283" spans="1:16" x14ac:dyDescent="0.25">
      <c r="A283" s="2">
        <v>89055</v>
      </c>
      <c r="B283" s="2" t="s">
        <v>572</v>
      </c>
      <c r="C283" s="2" t="s">
        <v>1076</v>
      </c>
      <c r="D283" s="2">
        <v>89055</v>
      </c>
      <c r="E283" s="2" t="s">
        <v>1076</v>
      </c>
      <c r="F283" s="2">
        <v>300</v>
      </c>
      <c r="G283" s="2" t="s">
        <v>352</v>
      </c>
      <c r="H283" s="5">
        <v>103</v>
      </c>
      <c r="I283" s="6">
        <f>H283/2</f>
        <v>51.5</v>
      </c>
      <c r="J283" s="7">
        <f>MIN(M283:P283)</f>
        <v>7.3779999999999992</v>
      </c>
      <c r="K283" s="7">
        <f>MAX(M283:P283)</f>
        <v>15.809999999999999</v>
      </c>
      <c r="M283" s="10">
        <v>15.809999999999999</v>
      </c>
      <c r="N283" s="10">
        <v>15.809999999999999</v>
      </c>
      <c r="O283" s="10">
        <v>13.438499999999998</v>
      </c>
      <c r="P283" s="10">
        <v>7.3779999999999992</v>
      </c>
    </row>
    <row r="284" spans="1:16" x14ac:dyDescent="0.25">
      <c r="A284" s="2">
        <v>89060</v>
      </c>
      <c r="B284" s="2" t="s">
        <v>573</v>
      </c>
      <c r="C284" s="2" t="s">
        <v>1076</v>
      </c>
      <c r="D284" s="2">
        <v>89060</v>
      </c>
      <c r="E284" s="2" t="s">
        <v>1076</v>
      </c>
      <c r="F284" s="2">
        <v>300</v>
      </c>
      <c r="G284" s="2" t="s">
        <v>352</v>
      </c>
      <c r="H284" s="5">
        <v>190</v>
      </c>
      <c r="I284" s="6">
        <f>H284/2</f>
        <v>95</v>
      </c>
      <c r="J284" s="7">
        <f>MIN(M284:P284)</f>
        <v>12.362</v>
      </c>
      <c r="K284" s="7">
        <f>MAX(M284:P284)</f>
        <v>26.490000000000002</v>
      </c>
      <c r="M284" s="10">
        <v>26.490000000000002</v>
      </c>
      <c r="N284" s="10">
        <v>26.490000000000002</v>
      </c>
      <c r="O284" s="10">
        <v>22.516499999999997</v>
      </c>
      <c r="P284" s="10">
        <v>12.362</v>
      </c>
    </row>
    <row r="285" spans="1:16" x14ac:dyDescent="0.25">
      <c r="A285" s="2">
        <v>89220</v>
      </c>
      <c r="B285" s="2" t="s">
        <v>574</v>
      </c>
      <c r="C285" s="2" t="s">
        <v>1076</v>
      </c>
      <c r="D285" s="2">
        <v>89220</v>
      </c>
      <c r="E285" s="2" t="s">
        <v>1076</v>
      </c>
      <c r="F285" s="2">
        <v>300</v>
      </c>
      <c r="G285" s="2" t="s">
        <v>352</v>
      </c>
      <c r="H285" s="5">
        <v>114</v>
      </c>
      <c r="I285" s="6">
        <f>H285/2</f>
        <v>57</v>
      </c>
      <c r="J285" s="7">
        <f>MIN(M285:P285)</f>
        <v>180.852</v>
      </c>
      <c r="K285" s="7">
        <f>MAX(M285:P285)</f>
        <v>387.54</v>
      </c>
      <c r="M285" s="10">
        <v>387.54</v>
      </c>
      <c r="N285" s="10">
        <v>387.54</v>
      </c>
      <c r="O285" s="10">
        <v>329.40899999999999</v>
      </c>
      <c r="P285" s="10">
        <v>180.852</v>
      </c>
    </row>
    <row r="286" spans="1:16" x14ac:dyDescent="0.25">
      <c r="A286" s="2">
        <v>89947</v>
      </c>
      <c r="B286" s="2" t="s">
        <v>575</v>
      </c>
      <c r="C286" s="2" t="s">
        <v>1076</v>
      </c>
      <c r="D286" s="2">
        <v>89947</v>
      </c>
      <c r="E286" s="2" t="s">
        <v>1076</v>
      </c>
      <c r="F286" s="2">
        <v>300</v>
      </c>
      <c r="G286" s="2" t="s">
        <v>352</v>
      </c>
      <c r="H286" s="5">
        <v>123</v>
      </c>
      <c r="I286" s="6">
        <f>H286/2</f>
        <v>61.5</v>
      </c>
      <c r="J286" s="7">
        <f>MIN(M286:P286)</f>
        <v>0</v>
      </c>
      <c r="K286" s="7">
        <f>MAX(M286:P286)</f>
        <v>0</v>
      </c>
      <c r="M286" s="10">
        <v>0</v>
      </c>
      <c r="N286" s="10">
        <v>0</v>
      </c>
      <c r="O286" s="10">
        <v>0</v>
      </c>
      <c r="P286" s="10">
        <v>0</v>
      </c>
    </row>
    <row r="287" spans="1:16" x14ac:dyDescent="0.25">
      <c r="A287" s="2">
        <v>90371</v>
      </c>
      <c r="B287" s="2" t="s">
        <v>576</v>
      </c>
      <c r="C287" s="2" t="s">
        <v>1076</v>
      </c>
      <c r="D287" s="2">
        <v>90371</v>
      </c>
      <c r="E287" s="2" t="s">
        <v>1076</v>
      </c>
      <c r="F287" s="2">
        <v>250</v>
      </c>
      <c r="G287" s="2" t="s">
        <v>352</v>
      </c>
      <c r="H287" s="5">
        <v>141</v>
      </c>
      <c r="I287" s="6">
        <f>H287/2</f>
        <v>70.5</v>
      </c>
      <c r="J287" s="7">
        <f>MIN(M287:P287)</f>
        <v>0</v>
      </c>
      <c r="K287" s="7">
        <f>MAX(M287:P287)</f>
        <v>0</v>
      </c>
      <c r="M287" s="10">
        <v>0</v>
      </c>
      <c r="N287" s="10">
        <v>0</v>
      </c>
      <c r="O287" s="10">
        <v>0</v>
      </c>
      <c r="P287" s="10">
        <v>0</v>
      </c>
    </row>
    <row r="288" spans="1:16" x14ac:dyDescent="0.25">
      <c r="A288" s="2">
        <v>90471</v>
      </c>
      <c r="B288" s="2" t="s">
        <v>577</v>
      </c>
      <c r="C288" s="2" t="s">
        <v>1076</v>
      </c>
      <c r="D288" s="2">
        <v>90471</v>
      </c>
      <c r="E288" s="2" t="s">
        <v>1076</v>
      </c>
      <c r="F288" s="2">
        <v>771</v>
      </c>
      <c r="G288" s="2" t="s">
        <v>352</v>
      </c>
      <c r="H288" s="5">
        <v>116</v>
      </c>
      <c r="I288" s="6">
        <f>H288/2</f>
        <v>58</v>
      </c>
      <c r="J288" s="7">
        <f>MIN(M288:P288)</f>
        <v>81.48</v>
      </c>
      <c r="K288" s="7">
        <f>MAX(M288:P288)</f>
        <v>101.85000000000001</v>
      </c>
      <c r="M288" s="10">
        <v>101.85000000000001</v>
      </c>
      <c r="N288" s="10">
        <v>101.85000000000001</v>
      </c>
      <c r="O288" s="10">
        <v>86.718000000000004</v>
      </c>
      <c r="P288" s="10">
        <v>81.48</v>
      </c>
    </row>
    <row r="289" spans="1:16" x14ac:dyDescent="0.25">
      <c r="A289" s="2">
        <v>90472</v>
      </c>
      <c r="B289" s="2" t="s">
        <v>578</v>
      </c>
      <c r="C289" s="2" t="s">
        <v>1076</v>
      </c>
      <c r="D289" s="2">
        <v>90472</v>
      </c>
      <c r="E289" s="2" t="s">
        <v>1076</v>
      </c>
      <c r="F289" s="2">
        <v>771</v>
      </c>
      <c r="G289" s="2" t="s">
        <v>352</v>
      </c>
      <c r="H289" s="5">
        <v>57</v>
      </c>
      <c r="I289" s="6">
        <f>H289/2</f>
        <v>28.5</v>
      </c>
      <c r="J289" s="7">
        <f>MIN(M289:P289)</f>
        <v>18.087999999999997</v>
      </c>
      <c r="K289" s="7">
        <f>MAX(M289:P289)</f>
        <v>22.61</v>
      </c>
      <c r="M289" s="10">
        <v>22.61</v>
      </c>
      <c r="N289" s="10">
        <v>22.61</v>
      </c>
      <c r="O289" s="10">
        <v>19.250799999999998</v>
      </c>
      <c r="P289" s="10">
        <v>18.087999999999997</v>
      </c>
    </row>
    <row r="290" spans="1:16" x14ac:dyDescent="0.25">
      <c r="A290" s="2">
        <v>92670</v>
      </c>
      <c r="B290" s="2" t="s">
        <v>413</v>
      </c>
      <c r="C290" s="2" t="s">
        <v>1076</v>
      </c>
      <c r="D290" s="2">
        <v>92970</v>
      </c>
      <c r="E290" s="2" t="s">
        <v>1076</v>
      </c>
      <c r="F290" s="2">
        <v>300</v>
      </c>
      <c r="G290" s="2" t="s">
        <v>352</v>
      </c>
      <c r="H290" s="5">
        <v>385</v>
      </c>
      <c r="I290" s="6">
        <f>H290/2</f>
        <v>192.5</v>
      </c>
      <c r="J290" s="7">
        <f>MIN(M290:P290)</f>
        <v>222.48000000000002</v>
      </c>
      <c r="K290" s="7">
        <f>MAX(M290:P290)</f>
        <v>278.10000000000002</v>
      </c>
      <c r="M290" s="10">
        <v>278.10000000000002</v>
      </c>
      <c r="N290" s="10">
        <v>278.10000000000002</v>
      </c>
      <c r="O290" s="10">
        <v>236.38499999999999</v>
      </c>
      <c r="P290" s="10">
        <v>222.48000000000002</v>
      </c>
    </row>
    <row r="291" spans="1:16" x14ac:dyDescent="0.25">
      <c r="A291" s="2" t="s">
        <v>877</v>
      </c>
      <c r="B291" s="2" t="s">
        <v>367</v>
      </c>
      <c r="C291" s="2" t="s">
        <v>1076</v>
      </c>
      <c r="D291" s="2" t="s">
        <v>877</v>
      </c>
      <c r="E291" s="2" t="s">
        <v>1076</v>
      </c>
      <c r="F291" s="2">
        <v>300</v>
      </c>
      <c r="G291" s="2" t="s">
        <v>352</v>
      </c>
      <c r="H291" s="5">
        <v>503</v>
      </c>
      <c r="I291" s="6">
        <f>H291/2</f>
        <v>251.5</v>
      </c>
      <c r="J291" s="7">
        <f>MIN(M291:P291)</f>
        <v>0</v>
      </c>
      <c r="K291" s="7">
        <f>MAX(M291:P291)</f>
        <v>0</v>
      </c>
      <c r="M291" s="10">
        <v>0</v>
      </c>
      <c r="N291" s="10">
        <v>0</v>
      </c>
      <c r="O291" s="10">
        <v>0</v>
      </c>
      <c r="P291" s="10">
        <v>0</v>
      </c>
    </row>
    <row r="292" spans="1:16" x14ac:dyDescent="0.25">
      <c r="A292" s="2" t="s">
        <v>979</v>
      </c>
      <c r="B292" s="2" t="s">
        <v>980</v>
      </c>
      <c r="C292" s="2" t="s">
        <v>1076</v>
      </c>
      <c r="D292" s="2" t="s">
        <v>979</v>
      </c>
      <c r="E292" s="2" t="s">
        <v>1076</v>
      </c>
      <c r="F292" s="2">
        <v>450</v>
      </c>
      <c r="G292" s="2" t="s">
        <v>352</v>
      </c>
      <c r="H292" s="5">
        <v>106</v>
      </c>
      <c r="I292" s="6">
        <f>H292/2</f>
        <v>53</v>
      </c>
      <c r="J292" s="7">
        <f>MIN(M292:P292)</f>
        <v>22.105999999999998</v>
      </c>
      <c r="K292" s="7">
        <f>MAX(M292:P292)</f>
        <v>47.37</v>
      </c>
      <c r="M292" s="10">
        <v>47.37</v>
      </c>
      <c r="N292" s="10">
        <v>47.37</v>
      </c>
      <c r="O292" s="10">
        <v>40.264499999999998</v>
      </c>
      <c r="P292" s="10">
        <v>22.105999999999998</v>
      </c>
    </row>
    <row r="293" spans="1:16" x14ac:dyDescent="0.25">
      <c r="A293" s="2">
        <v>70544</v>
      </c>
      <c r="B293" s="2" t="s">
        <v>212</v>
      </c>
      <c r="C293" s="2" t="s">
        <v>1076</v>
      </c>
      <c r="D293" s="2">
        <v>70544</v>
      </c>
      <c r="E293" s="2" t="s">
        <v>1076</v>
      </c>
      <c r="F293" s="2">
        <v>615</v>
      </c>
      <c r="G293" s="2" t="s">
        <v>213</v>
      </c>
      <c r="H293" s="5">
        <v>3090</v>
      </c>
      <c r="I293" s="6">
        <f>H293/2</f>
        <v>1545</v>
      </c>
      <c r="J293" s="7">
        <f>MIN(M293:P293)</f>
        <v>557.54399999999998</v>
      </c>
      <c r="K293" s="7">
        <f>MAX(M293:P293)</f>
        <v>696.93000000000006</v>
      </c>
      <c r="M293" s="10">
        <v>696.93000000000006</v>
      </c>
      <c r="N293" s="10">
        <v>696.93000000000006</v>
      </c>
      <c r="O293" s="10">
        <v>592.39049999999997</v>
      </c>
      <c r="P293" s="10">
        <v>557.54399999999998</v>
      </c>
    </row>
    <row r="294" spans="1:16" x14ac:dyDescent="0.25">
      <c r="A294" s="2">
        <v>70547</v>
      </c>
      <c r="B294" s="2" t="s">
        <v>214</v>
      </c>
      <c r="C294" s="2" t="s">
        <v>1076</v>
      </c>
      <c r="D294" s="2">
        <v>70547</v>
      </c>
      <c r="E294" s="2" t="s">
        <v>1076</v>
      </c>
      <c r="F294" s="2">
        <v>615</v>
      </c>
      <c r="G294" s="2" t="s">
        <v>213</v>
      </c>
      <c r="H294" s="5">
        <v>3304</v>
      </c>
      <c r="I294" s="6">
        <f>H294/2</f>
        <v>1652</v>
      </c>
      <c r="J294" s="7">
        <f>MIN(M294:P294)</f>
        <v>557.54399999999998</v>
      </c>
      <c r="K294" s="7">
        <f>MAX(M294:P294)</f>
        <v>696.93000000000006</v>
      </c>
      <c r="M294" s="10">
        <v>696.93000000000006</v>
      </c>
      <c r="N294" s="10">
        <v>696.93000000000006</v>
      </c>
      <c r="O294" s="10">
        <v>592.39049999999997</v>
      </c>
      <c r="P294" s="10">
        <v>557.54399999999998</v>
      </c>
    </row>
    <row r="295" spans="1:16" x14ac:dyDescent="0.25">
      <c r="A295" s="2">
        <v>70551</v>
      </c>
      <c r="B295" s="2" t="s">
        <v>215</v>
      </c>
      <c r="C295" s="2" t="s">
        <v>1076</v>
      </c>
      <c r="D295" s="2">
        <v>70551</v>
      </c>
      <c r="E295" s="2" t="s">
        <v>1076</v>
      </c>
      <c r="F295" s="2">
        <v>611</v>
      </c>
      <c r="G295" s="2" t="s">
        <v>213</v>
      </c>
      <c r="H295" s="5">
        <v>3901</v>
      </c>
      <c r="I295" s="6">
        <f>H295/2</f>
        <v>1950.5</v>
      </c>
      <c r="J295" s="7">
        <f>MIN(M295:P295)</f>
        <v>557.54399999999998</v>
      </c>
      <c r="K295" s="7">
        <f>MAX(M295:P295)</f>
        <v>696.93000000000006</v>
      </c>
      <c r="M295" s="10">
        <v>696.93000000000006</v>
      </c>
      <c r="N295" s="10">
        <v>696.93000000000006</v>
      </c>
      <c r="O295" s="10">
        <v>592.39049999999997</v>
      </c>
      <c r="P295" s="10">
        <v>557.54399999999998</v>
      </c>
    </row>
    <row r="296" spans="1:16" x14ac:dyDescent="0.25">
      <c r="A296" s="2">
        <v>70553</v>
      </c>
      <c r="B296" s="2" t="s">
        <v>216</v>
      </c>
      <c r="C296" s="2" t="s">
        <v>1076</v>
      </c>
      <c r="D296" s="2">
        <v>70553</v>
      </c>
      <c r="E296" s="2" t="s">
        <v>1076</v>
      </c>
      <c r="F296" s="2">
        <v>611</v>
      </c>
      <c r="G296" s="2" t="s">
        <v>213</v>
      </c>
      <c r="H296" s="5">
        <v>8424</v>
      </c>
      <c r="I296" s="6">
        <f>H296/2</f>
        <v>4212</v>
      </c>
      <c r="J296" s="7">
        <f>MIN(M296:P296)</f>
        <v>1095.288</v>
      </c>
      <c r="K296" s="7">
        <f>MAX(M296:P296)</f>
        <v>1369.1100000000001</v>
      </c>
      <c r="M296" s="10">
        <v>1369.1100000000001</v>
      </c>
      <c r="N296" s="10">
        <v>1369.1100000000001</v>
      </c>
      <c r="O296" s="10">
        <v>1163.7435</v>
      </c>
      <c r="P296" s="10">
        <v>1095.288</v>
      </c>
    </row>
    <row r="297" spans="1:16" x14ac:dyDescent="0.25">
      <c r="A297" s="2">
        <v>71550</v>
      </c>
      <c r="B297" s="2" t="s">
        <v>232</v>
      </c>
      <c r="C297" s="2" t="s">
        <v>1076</v>
      </c>
      <c r="D297" s="2">
        <v>71550</v>
      </c>
      <c r="E297" s="2" t="s">
        <v>1076</v>
      </c>
      <c r="F297" s="2">
        <v>614</v>
      </c>
      <c r="G297" s="2" t="s">
        <v>213</v>
      </c>
      <c r="H297" s="5">
        <v>2718</v>
      </c>
      <c r="I297" s="6">
        <f>H297/2</f>
        <v>1359</v>
      </c>
      <c r="J297" s="7">
        <f>MIN(M297:P297)</f>
        <v>557.54399999999998</v>
      </c>
      <c r="K297" s="7">
        <f>MAX(M297:P297)</f>
        <v>696.93000000000006</v>
      </c>
      <c r="M297" s="10">
        <v>696.93000000000006</v>
      </c>
      <c r="N297" s="10">
        <v>696.93000000000006</v>
      </c>
      <c r="O297" s="10">
        <v>592.39049999999997</v>
      </c>
      <c r="P297" s="10">
        <v>557.54399999999998</v>
      </c>
    </row>
    <row r="298" spans="1:16" x14ac:dyDescent="0.25">
      <c r="A298" s="2">
        <v>72141</v>
      </c>
      <c r="B298" s="2" t="s">
        <v>252</v>
      </c>
      <c r="C298" s="2" t="s">
        <v>1076</v>
      </c>
      <c r="D298" s="2">
        <v>72141</v>
      </c>
      <c r="E298" s="2" t="s">
        <v>1076</v>
      </c>
      <c r="F298" s="2">
        <v>614</v>
      </c>
      <c r="G298" s="2" t="s">
        <v>213</v>
      </c>
      <c r="H298" s="5">
        <v>5492</v>
      </c>
      <c r="I298" s="6">
        <f>H298/2</f>
        <v>2746</v>
      </c>
      <c r="J298" s="7">
        <f>MIN(M298:P298)</f>
        <v>557.54399999999998</v>
      </c>
      <c r="K298" s="7">
        <f>MAX(M298:P298)</f>
        <v>696.93000000000006</v>
      </c>
      <c r="M298" s="10">
        <v>696.93000000000006</v>
      </c>
      <c r="N298" s="10">
        <v>696.93000000000006</v>
      </c>
      <c r="O298" s="10">
        <v>592.39049999999997</v>
      </c>
      <c r="P298" s="10">
        <v>557.54399999999998</v>
      </c>
    </row>
    <row r="299" spans="1:16" x14ac:dyDescent="0.25">
      <c r="A299" s="2">
        <v>72146</v>
      </c>
      <c r="B299" s="2" t="s">
        <v>253</v>
      </c>
      <c r="C299" s="2" t="s">
        <v>1076</v>
      </c>
      <c r="D299" s="2">
        <v>72146</v>
      </c>
      <c r="E299" s="2" t="s">
        <v>1076</v>
      </c>
      <c r="F299" s="2">
        <v>614</v>
      </c>
      <c r="G299" s="2" t="s">
        <v>213</v>
      </c>
      <c r="H299" s="5">
        <v>4840</v>
      </c>
      <c r="I299" s="6">
        <f>H299/2</f>
        <v>2420</v>
      </c>
      <c r="J299" s="7">
        <f>MIN(M299:P299)</f>
        <v>557.54399999999998</v>
      </c>
      <c r="K299" s="7">
        <f>MAX(M299:P299)</f>
        <v>696.93000000000006</v>
      </c>
      <c r="M299" s="10">
        <v>696.93000000000006</v>
      </c>
      <c r="N299" s="10">
        <v>696.93000000000006</v>
      </c>
      <c r="O299" s="10">
        <v>592.39049999999997</v>
      </c>
      <c r="P299" s="10">
        <v>557.54399999999998</v>
      </c>
    </row>
    <row r="300" spans="1:16" x14ac:dyDescent="0.25">
      <c r="A300" s="2">
        <v>72148</v>
      </c>
      <c r="B300" s="2" t="s">
        <v>254</v>
      </c>
      <c r="C300" s="2" t="s">
        <v>1076</v>
      </c>
      <c r="D300" s="2">
        <v>72148</v>
      </c>
      <c r="E300" s="2" t="s">
        <v>1076</v>
      </c>
      <c r="F300" s="2">
        <v>614</v>
      </c>
      <c r="G300" s="2" t="s">
        <v>213</v>
      </c>
      <c r="H300" s="5">
        <v>5635</v>
      </c>
      <c r="I300" s="6">
        <f>H300/2</f>
        <v>2817.5</v>
      </c>
      <c r="J300" s="7">
        <f>MIN(M300:P300)</f>
        <v>557.54399999999998</v>
      </c>
      <c r="K300" s="7">
        <f>MAX(M300:P300)</f>
        <v>696.93000000000006</v>
      </c>
      <c r="M300" s="10">
        <v>696.93000000000006</v>
      </c>
      <c r="N300" s="10">
        <v>696.93000000000006</v>
      </c>
      <c r="O300" s="10">
        <v>592.39049999999997</v>
      </c>
      <c r="P300" s="10">
        <v>557.54399999999998</v>
      </c>
    </row>
    <row r="301" spans="1:16" x14ac:dyDescent="0.25">
      <c r="A301" s="2">
        <v>72156</v>
      </c>
      <c r="B301" s="2" t="s">
        <v>255</v>
      </c>
      <c r="C301" s="2" t="s">
        <v>1076</v>
      </c>
      <c r="D301" s="2">
        <v>72156</v>
      </c>
      <c r="E301" s="2" t="s">
        <v>1076</v>
      </c>
      <c r="F301" s="2">
        <v>614</v>
      </c>
      <c r="G301" s="2" t="s">
        <v>213</v>
      </c>
      <c r="H301" s="5">
        <v>5690</v>
      </c>
      <c r="I301" s="6">
        <f>H301/2</f>
        <v>2845</v>
      </c>
      <c r="J301" s="7">
        <f>MIN(M301:P301)</f>
        <v>1095.288</v>
      </c>
      <c r="K301" s="7">
        <f>MAX(M301:P301)</f>
        <v>1369.1100000000001</v>
      </c>
      <c r="M301" s="10">
        <v>1369.1100000000001</v>
      </c>
      <c r="N301" s="10">
        <v>1369.1100000000001</v>
      </c>
      <c r="O301" s="10">
        <v>1163.7435</v>
      </c>
      <c r="P301" s="10">
        <v>1095.288</v>
      </c>
    </row>
    <row r="302" spans="1:16" x14ac:dyDescent="0.25">
      <c r="A302" s="2">
        <v>72157</v>
      </c>
      <c r="B302" s="2" t="s">
        <v>256</v>
      </c>
      <c r="C302" s="2" t="s">
        <v>1076</v>
      </c>
      <c r="D302" s="2">
        <v>72157</v>
      </c>
      <c r="E302" s="2" t="s">
        <v>1076</v>
      </c>
      <c r="F302" s="2">
        <v>614</v>
      </c>
      <c r="G302" s="2" t="s">
        <v>213</v>
      </c>
      <c r="H302" s="5">
        <v>5931</v>
      </c>
      <c r="I302" s="6">
        <f>H302/2</f>
        <v>2965.5</v>
      </c>
      <c r="J302" s="7">
        <f>MIN(M302:P302)</f>
        <v>1095.288</v>
      </c>
      <c r="K302" s="7">
        <f>MAX(M302:P302)</f>
        <v>1369.1100000000001</v>
      </c>
      <c r="M302" s="10">
        <v>1369.1100000000001</v>
      </c>
      <c r="N302" s="10">
        <v>1369.1100000000001</v>
      </c>
      <c r="O302" s="10">
        <v>1163.7435</v>
      </c>
      <c r="P302" s="10">
        <v>1095.288</v>
      </c>
    </row>
    <row r="303" spans="1:16" x14ac:dyDescent="0.25">
      <c r="A303" s="2">
        <v>72158</v>
      </c>
      <c r="B303" s="2" t="s">
        <v>257</v>
      </c>
      <c r="C303" s="2" t="s">
        <v>1076</v>
      </c>
      <c r="D303" s="2">
        <v>72158</v>
      </c>
      <c r="E303" s="2" t="s">
        <v>1076</v>
      </c>
      <c r="F303" s="2">
        <v>614</v>
      </c>
      <c r="G303" s="2" t="s">
        <v>213</v>
      </c>
      <c r="H303" s="5">
        <v>5931</v>
      </c>
      <c r="I303" s="6">
        <f>H303/2</f>
        <v>2965.5</v>
      </c>
      <c r="J303" s="7">
        <f>MIN(M303:P303)</f>
        <v>1095.288</v>
      </c>
      <c r="K303" s="7">
        <f>MAX(M303:P303)</f>
        <v>1369.1100000000001</v>
      </c>
      <c r="M303" s="10">
        <v>1369.1100000000001</v>
      </c>
      <c r="N303" s="10">
        <v>1369.1100000000001</v>
      </c>
      <c r="O303" s="10">
        <v>1163.7435</v>
      </c>
      <c r="P303" s="10">
        <v>1095.288</v>
      </c>
    </row>
    <row r="304" spans="1:16" x14ac:dyDescent="0.25">
      <c r="A304" s="2">
        <v>72195</v>
      </c>
      <c r="B304" s="2" t="s">
        <v>264</v>
      </c>
      <c r="C304" s="2" t="s">
        <v>1076</v>
      </c>
      <c r="D304" s="2">
        <v>72195</v>
      </c>
      <c r="E304" s="2" t="s">
        <v>1076</v>
      </c>
      <c r="F304" s="2">
        <v>614</v>
      </c>
      <c r="G304" s="2" t="s">
        <v>213</v>
      </c>
      <c r="H304" s="5">
        <v>4074</v>
      </c>
      <c r="I304" s="6">
        <f>H304/2</f>
        <v>2037</v>
      </c>
      <c r="J304" s="7">
        <f>MIN(M304:P304)</f>
        <v>557.54399999999998</v>
      </c>
      <c r="K304" s="7">
        <f>MAX(M304:P304)</f>
        <v>696.93000000000006</v>
      </c>
      <c r="M304" s="10">
        <v>696.93000000000006</v>
      </c>
      <c r="N304" s="10">
        <v>696.93000000000006</v>
      </c>
      <c r="O304" s="10">
        <v>592.39049999999997</v>
      </c>
      <c r="P304" s="10">
        <v>557.54399999999998</v>
      </c>
    </row>
    <row r="305" spans="1:16" x14ac:dyDescent="0.25">
      <c r="A305" s="2">
        <v>72196</v>
      </c>
      <c r="B305" s="2" t="s">
        <v>265</v>
      </c>
      <c r="C305" s="2" t="s">
        <v>1076</v>
      </c>
      <c r="D305" s="2">
        <v>72196</v>
      </c>
      <c r="E305" s="2" t="s">
        <v>1076</v>
      </c>
      <c r="F305" s="2">
        <v>614</v>
      </c>
      <c r="G305" s="2" t="s">
        <v>213</v>
      </c>
      <c r="H305" s="5">
        <v>4858</v>
      </c>
      <c r="I305" s="6">
        <f>H305/2</f>
        <v>2429</v>
      </c>
      <c r="J305" s="7">
        <f>MIN(M305:P305)</f>
        <v>1095.288</v>
      </c>
      <c r="K305" s="7">
        <f>MAX(M305:P305)</f>
        <v>1369.1100000000001</v>
      </c>
      <c r="M305" s="10">
        <v>1369.1100000000001</v>
      </c>
      <c r="N305" s="10">
        <v>1369.1100000000001</v>
      </c>
      <c r="O305" s="10">
        <v>1163.7435</v>
      </c>
      <c r="P305" s="10">
        <v>1095.288</v>
      </c>
    </row>
    <row r="306" spans="1:16" x14ac:dyDescent="0.25">
      <c r="A306" s="2">
        <v>73220</v>
      </c>
      <c r="B306" s="2" t="s">
        <v>284</v>
      </c>
      <c r="C306" s="2" t="s">
        <v>1076</v>
      </c>
      <c r="D306" s="2">
        <v>73220</v>
      </c>
      <c r="E306" s="2" t="s">
        <v>1076</v>
      </c>
      <c r="F306" s="2">
        <v>614</v>
      </c>
      <c r="G306" s="2" t="s">
        <v>213</v>
      </c>
      <c r="H306" s="5">
        <v>5646</v>
      </c>
      <c r="I306" s="6">
        <f>H306/2</f>
        <v>2823</v>
      </c>
      <c r="J306" s="7">
        <f>MIN(M306:P306)</f>
        <v>1095.288</v>
      </c>
      <c r="K306" s="7">
        <f>MAX(M306:P306)</f>
        <v>1369.1100000000001</v>
      </c>
      <c r="M306" s="10">
        <v>1369.1100000000001</v>
      </c>
      <c r="N306" s="10">
        <v>1369.1100000000001</v>
      </c>
      <c r="O306" s="10">
        <v>1163.7435</v>
      </c>
      <c r="P306" s="10">
        <v>1095.288</v>
      </c>
    </row>
    <row r="307" spans="1:16" x14ac:dyDescent="0.25">
      <c r="A307" s="2">
        <v>73221</v>
      </c>
      <c r="B307" s="2" t="s">
        <v>285</v>
      </c>
      <c r="C307" s="2" t="s">
        <v>1076</v>
      </c>
      <c r="D307" s="2">
        <v>73221</v>
      </c>
      <c r="E307" s="2" t="s">
        <v>1076</v>
      </c>
      <c r="F307" s="2">
        <v>614</v>
      </c>
      <c r="G307" s="2" t="s">
        <v>213</v>
      </c>
      <c r="H307" s="5">
        <v>4800</v>
      </c>
      <c r="I307" s="6">
        <f>H307/2</f>
        <v>2400</v>
      </c>
      <c r="J307" s="7">
        <f>MIN(M307:P307)</f>
        <v>557.54399999999998</v>
      </c>
      <c r="K307" s="7">
        <f>MAX(M307:P307)</f>
        <v>696.93000000000006</v>
      </c>
      <c r="M307" s="10">
        <v>696.93000000000006</v>
      </c>
      <c r="N307" s="10">
        <v>696.93000000000006</v>
      </c>
      <c r="O307" s="10">
        <v>592.39049999999997</v>
      </c>
      <c r="P307" s="10">
        <v>557.54399999999998</v>
      </c>
    </row>
    <row r="308" spans="1:16" x14ac:dyDescent="0.25">
      <c r="A308" s="2">
        <v>73721</v>
      </c>
      <c r="B308" s="2" t="s">
        <v>306</v>
      </c>
      <c r="C308" s="2" t="s">
        <v>1076</v>
      </c>
      <c r="D308" s="2">
        <v>73721</v>
      </c>
      <c r="E308" s="2" t="s">
        <v>1076</v>
      </c>
      <c r="F308" s="2">
        <v>614</v>
      </c>
      <c r="G308" s="2" t="s">
        <v>213</v>
      </c>
      <c r="H308" s="5">
        <v>4839</v>
      </c>
      <c r="I308" s="6">
        <f>H308/2</f>
        <v>2419.5</v>
      </c>
      <c r="J308" s="7">
        <f>MIN(M308:P308)</f>
        <v>557.54399999999998</v>
      </c>
      <c r="K308" s="7">
        <f>MAX(M308:P308)</f>
        <v>696.93000000000006</v>
      </c>
      <c r="M308" s="10">
        <v>696.93000000000006</v>
      </c>
      <c r="N308" s="10">
        <v>696.93000000000006</v>
      </c>
      <c r="O308" s="10">
        <v>592.39049999999997</v>
      </c>
      <c r="P308" s="10">
        <v>557.54399999999998</v>
      </c>
    </row>
    <row r="309" spans="1:16" x14ac:dyDescent="0.25">
      <c r="A309" s="2">
        <v>73722</v>
      </c>
      <c r="B309" s="2" t="s">
        <v>307</v>
      </c>
      <c r="C309" s="2" t="s">
        <v>1076</v>
      </c>
      <c r="D309" s="2">
        <v>73722</v>
      </c>
      <c r="E309" s="2" t="s">
        <v>1076</v>
      </c>
      <c r="F309" s="2">
        <v>614</v>
      </c>
      <c r="G309" s="2" t="s">
        <v>213</v>
      </c>
      <c r="H309" s="5">
        <v>4991</v>
      </c>
      <c r="I309" s="6">
        <f>H309/2</f>
        <v>2495.5</v>
      </c>
      <c r="J309" s="7">
        <f>MIN(M309:P309)</f>
        <v>1636.5119999999999</v>
      </c>
      <c r="K309" s="7">
        <f>MAX(M309:P309)</f>
        <v>2045.6399999999999</v>
      </c>
      <c r="M309" s="10">
        <v>2045.6399999999999</v>
      </c>
      <c r="N309" s="10">
        <v>2045.6399999999999</v>
      </c>
      <c r="O309" s="10">
        <v>1738.7939999999999</v>
      </c>
      <c r="P309" s="10">
        <v>1636.5119999999999</v>
      </c>
    </row>
    <row r="310" spans="1:16" x14ac:dyDescent="0.25">
      <c r="A310" s="2">
        <v>73723</v>
      </c>
      <c r="B310" s="2" t="s">
        <v>308</v>
      </c>
      <c r="C310" s="2" t="s">
        <v>1076</v>
      </c>
      <c r="D310" s="2">
        <v>73723</v>
      </c>
      <c r="E310" s="2" t="s">
        <v>1076</v>
      </c>
      <c r="F310" s="2">
        <v>614</v>
      </c>
      <c r="G310" s="2" t="s">
        <v>213</v>
      </c>
      <c r="H310" s="5">
        <v>5059</v>
      </c>
      <c r="I310" s="6">
        <f>H310/2</f>
        <v>2529.5</v>
      </c>
      <c r="J310" s="7">
        <f>MIN(M310:P310)</f>
        <v>1095.288</v>
      </c>
      <c r="K310" s="7">
        <f>MAX(M310:P310)</f>
        <v>1369.1100000000001</v>
      </c>
      <c r="M310" s="10">
        <v>1369.1100000000001</v>
      </c>
      <c r="N310" s="10">
        <v>1369.1100000000001</v>
      </c>
      <c r="O310" s="10">
        <v>1163.7435</v>
      </c>
      <c r="P310" s="10">
        <v>1095.288</v>
      </c>
    </row>
    <row r="311" spans="1:16" x14ac:dyDescent="0.25">
      <c r="A311" s="2">
        <v>73725</v>
      </c>
      <c r="B311" s="2" t="s">
        <v>309</v>
      </c>
      <c r="C311" s="2" t="s">
        <v>1076</v>
      </c>
      <c r="D311" s="2">
        <v>73725</v>
      </c>
      <c r="E311" s="2" t="s">
        <v>1076</v>
      </c>
      <c r="F311" s="2">
        <v>614</v>
      </c>
      <c r="G311" s="2" t="s">
        <v>213</v>
      </c>
      <c r="H311" s="5">
        <v>3662</v>
      </c>
      <c r="I311" s="6">
        <f>H311/2</f>
        <v>1831</v>
      </c>
      <c r="J311" s="7">
        <f>MIN(M311:P311)</f>
        <v>757.96799999999996</v>
      </c>
      <c r="K311" s="7">
        <f>MAX(M311:P311)</f>
        <v>947.46</v>
      </c>
      <c r="M311" s="10">
        <v>947.46</v>
      </c>
      <c r="N311" s="10">
        <v>947.46</v>
      </c>
      <c r="O311" s="10">
        <v>805.34099999999989</v>
      </c>
      <c r="P311" s="10">
        <v>757.96799999999996</v>
      </c>
    </row>
    <row r="312" spans="1:16" x14ac:dyDescent="0.25">
      <c r="A312" s="2">
        <v>74181</v>
      </c>
      <c r="B312" s="2" t="s">
        <v>325</v>
      </c>
      <c r="C312" s="2" t="s">
        <v>1076</v>
      </c>
      <c r="D312" s="2">
        <v>74181</v>
      </c>
      <c r="E312" s="2" t="s">
        <v>1076</v>
      </c>
      <c r="F312" s="2">
        <v>614</v>
      </c>
      <c r="G312" s="2" t="s">
        <v>213</v>
      </c>
      <c r="H312" s="5">
        <v>5050</v>
      </c>
      <c r="I312" s="6">
        <f>H312/2</f>
        <v>2525</v>
      </c>
      <c r="J312" s="7">
        <f>MIN(M312:P312)</f>
        <v>557.54399999999998</v>
      </c>
      <c r="K312" s="7">
        <f>MAX(M312:P312)</f>
        <v>696.93000000000006</v>
      </c>
      <c r="M312" s="10">
        <v>696.93000000000006</v>
      </c>
      <c r="N312" s="10">
        <v>696.93000000000006</v>
      </c>
      <c r="O312" s="10">
        <v>592.39049999999997</v>
      </c>
      <c r="P312" s="10">
        <v>557.54399999999998</v>
      </c>
    </row>
    <row r="313" spans="1:16" x14ac:dyDescent="0.25">
      <c r="A313" s="2">
        <v>74183</v>
      </c>
      <c r="B313" s="2" t="s">
        <v>326</v>
      </c>
      <c r="C313" s="2" t="s">
        <v>1076</v>
      </c>
      <c r="D313" s="2">
        <v>74183</v>
      </c>
      <c r="E313" s="2" t="s">
        <v>1076</v>
      </c>
      <c r="F313" s="2">
        <v>614</v>
      </c>
      <c r="G313" s="2" t="s">
        <v>213</v>
      </c>
      <c r="H313" s="5">
        <v>5050</v>
      </c>
      <c r="I313" s="6">
        <f>H313/2</f>
        <v>2525</v>
      </c>
      <c r="J313" s="7">
        <f>MIN(M313:P313)</f>
        <v>1095.288</v>
      </c>
      <c r="K313" s="7">
        <f>MAX(M313:P313)</f>
        <v>1369.1100000000001</v>
      </c>
      <c r="M313" s="10">
        <v>1369.1100000000001</v>
      </c>
      <c r="N313" s="10">
        <v>1369.1100000000001</v>
      </c>
      <c r="O313" s="10">
        <v>1163.7435</v>
      </c>
      <c r="P313" s="10">
        <v>1095.288</v>
      </c>
    </row>
    <row r="314" spans="1:16" x14ac:dyDescent="0.25">
      <c r="A314" s="2">
        <v>99220</v>
      </c>
      <c r="B314" s="2" t="s">
        <v>645</v>
      </c>
      <c r="C314" s="2" t="s">
        <v>1076</v>
      </c>
      <c r="D314" s="2">
        <v>99220</v>
      </c>
      <c r="E314" s="2" t="s">
        <v>1076</v>
      </c>
      <c r="F314" s="2">
        <v>762</v>
      </c>
      <c r="G314" s="2" t="s">
        <v>646</v>
      </c>
      <c r="H314" s="5">
        <v>1117</v>
      </c>
      <c r="I314" s="6">
        <f>H314/2</f>
        <v>558.5</v>
      </c>
      <c r="J314" s="7">
        <f>MIN(M314:P314)</f>
        <v>264.78199999999998</v>
      </c>
      <c r="K314" s="7">
        <f>MAX(M314:P314)</f>
        <v>330.97749999999996</v>
      </c>
      <c r="M314" s="10">
        <v>330.97749999999996</v>
      </c>
      <c r="N314" s="10">
        <v>330.97749999999996</v>
      </c>
      <c r="O314" s="10">
        <v>281.80369999999999</v>
      </c>
      <c r="P314" s="10">
        <v>264.78199999999998</v>
      </c>
    </row>
    <row r="315" spans="1:16" x14ac:dyDescent="0.25">
      <c r="A315" s="2" t="s">
        <v>875</v>
      </c>
      <c r="B315" s="2" t="s">
        <v>876</v>
      </c>
      <c r="C315" s="2" t="s">
        <v>1076</v>
      </c>
      <c r="D315" s="2" t="s">
        <v>875</v>
      </c>
      <c r="E315" s="2" t="s">
        <v>1076</v>
      </c>
      <c r="F315" s="2">
        <v>762</v>
      </c>
      <c r="G315" s="2" t="s">
        <v>646</v>
      </c>
      <c r="H315" s="5">
        <v>1650</v>
      </c>
      <c r="I315" s="6">
        <f>H315/2</f>
        <v>825</v>
      </c>
      <c r="J315" s="7">
        <f>MIN(M315:P315)</f>
        <v>177.36599999999999</v>
      </c>
      <c r="K315" s="7">
        <f>MAX(M315:P315)</f>
        <v>221.70749999999998</v>
      </c>
      <c r="M315" s="10">
        <v>221.70749999999998</v>
      </c>
      <c r="N315" s="10">
        <v>221.70749999999998</v>
      </c>
      <c r="O315" s="10">
        <v>188.7681</v>
      </c>
      <c r="P315" s="10">
        <v>177.36599999999999</v>
      </c>
    </row>
    <row r="316" spans="1:16" x14ac:dyDescent="0.25">
      <c r="A316" s="2" t="s">
        <v>669</v>
      </c>
      <c r="B316" s="2" t="s">
        <v>670</v>
      </c>
      <c r="C316" s="2" t="s">
        <v>1076</v>
      </c>
      <c r="D316" s="2" t="s">
        <v>669</v>
      </c>
      <c r="E316" s="2" t="s">
        <v>1076</v>
      </c>
      <c r="F316" s="2">
        <v>270</v>
      </c>
      <c r="G316" s="2" t="s">
        <v>379</v>
      </c>
      <c r="H316" s="5">
        <v>7</v>
      </c>
      <c r="I316" s="6">
        <f>H316/2</f>
        <v>3.5</v>
      </c>
      <c r="J316" s="7">
        <f>MIN(M316:P316)</f>
        <v>0</v>
      </c>
      <c r="K316" s="7">
        <f>MAX(M316:P316)</f>
        <v>0</v>
      </c>
      <c r="M316" s="10">
        <v>0</v>
      </c>
      <c r="N316" s="10">
        <v>0</v>
      </c>
      <c r="O316" s="10">
        <v>0</v>
      </c>
      <c r="P316" s="10">
        <v>0</v>
      </c>
    </row>
    <row r="317" spans="1:16" x14ac:dyDescent="0.25">
      <c r="A317" s="2" t="s">
        <v>665</v>
      </c>
      <c r="B317" s="2" t="s">
        <v>666</v>
      </c>
      <c r="C317" s="2" t="s">
        <v>1076</v>
      </c>
      <c r="D317" s="2" t="s">
        <v>665</v>
      </c>
      <c r="E317" s="2" t="s">
        <v>1076</v>
      </c>
      <c r="F317" s="2">
        <v>270</v>
      </c>
      <c r="G317" s="2" t="s">
        <v>379</v>
      </c>
      <c r="H317" s="5">
        <v>20</v>
      </c>
      <c r="I317" s="6">
        <f>H317/2</f>
        <v>10</v>
      </c>
      <c r="J317" s="7">
        <f>MIN(M317:P317)</f>
        <v>0</v>
      </c>
      <c r="K317" s="7">
        <f>MAX(M317:P317)</f>
        <v>0</v>
      </c>
      <c r="M317" s="10">
        <v>0</v>
      </c>
      <c r="N317" s="10">
        <v>0</v>
      </c>
      <c r="O317" s="10">
        <v>0</v>
      </c>
      <c r="P317" s="10">
        <v>0</v>
      </c>
    </row>
    <row r="318" spans="1:16" x14ac:dyDescent="0.25">
      <c r="A318" s="2" t="s">
        <v>736</v>
      </c>
      <c r="B318" s="2" t="s">
        <v>737</v>
      </c>
      <c r="C318" s="2" t="s">
        <v>1076</v>
      </c>
      <c r="D318" s="2" t="s">
        <v>736</v>
      </c>
      <c r="E318" s="2" t="s">
        <v>1076</v>
      </c>
      <c r="F318" s="2">
        <v>272</v>
      </c>
      <c r="G318" s="2" t="s">
        <v>379</v>
      </c>
      <c r="H318" s="5">
        <v>37</v>
      </c>
      <c r="I318" s="6">
        <f>H318/2</f>
        <v>18.5</v>
      </c>
      <c r="J318" s="7">
        <f>MIN(M318:P318)</f>
        <v>0</v>
      </c>
      <c r="K318" s="7">
        <f>MAX(M318:P318)</f>
        <v>0</v>
      </c>
      <c r="M318" s="10">
        <v>0</v>
      </c>
      <c r="N318" s="10">
        <v>0</v>
      </c>
      <c r="O318" s="10">
        <v>0</v>
      </c>
      <c r="P318" s="10">
        <v>0</v>
      </c>
    </row>
    <row r="319" spans="1:16" x14ac:dyDescent="0.25">
      <c r="A319" s="2" t="s">
        <v>667</v>
      </c>
      <c r="B319" s="2" t="s">
        <v>668</v>
      </c>
      <c r="C319" s="2" t="s">
        <v>1076</v>
      </c>
      <c r="D319" s="2" t="s">
        <v>667</v>
      </c>
      <c r="E319" s="2" t="s">
        <v>1076</v>
      </c>
      <c r="F319" s="2">
        <v>270</v>
      </c>
      <c r="G319" s="2" t="s">
        <v>379</v>
      </c>
      <c r="H319" s="5">
        <v>23</v>
      </c>
      <c r="I319" s="6">
        <f>H319/2</f>
        <v>11.5</v>
      </c>
      <c r="J319" s="7">
        <f>MIN(M319:P319)</f>
        <v>0</v>
      </c>
      <c r="K319" s="7">
        <f>MAX(M319:P319)</f>
        <v>0</v>
      </c>
      <c r="M319" s="10">
        <v>0</v>
      </c>
      <c r="N319" s="10">
        <v>0</v>
      </c>
      <c r="O319" s="10">
        <v>0</v>
      </c>
      <c r="P319" s="10">
        <v>0</v>
      </c>
    </row>
    <row r="320" spans="1:16" x14ac:dyDescent="0.25">
      <c r="A320" s="2" t="s">
        <v>949</v>
      </c>
      <c r="B320" s="2" t="s">
        <v>950</v>
      </c>
      <c r="C320" s="2" t="s">
        <v>1076</v>
      </c>
      <c r="D320" s="2" t="s">
        <v>949</v>
      </c>
      <c r="E320" s="2" t="s">
        <v>1076</v>
      </c>
      <c r="F320" s="2">
        <v>274</v>
      </c>
      <c r="G320" s="2" t="s">
        <v>379</v>
      </c>
      <c r="H320" s="5">
        <v>40</v>
      </c>
      <c r="I320" s="6">
        <f>H320/2</f>
        <v>20</v>
      </c>
      <c r="J320" s="7">
        <f>MIN(M320:P320)</f>
        <v>0</v>
      </c>
      <c r="K320" s="7">
        <f>MAX(M320:P320)</f>
        <v>0</v>
      </c>
      <c r="M320" s="10">
        <v>0</v>
      </c>
      <c r="N320" s="10">
        <v>0</v>
      </c>
      <c r="O320" s="10">
        <v>0</v>
      </c>
      <c r="P320" s="10">
        <v>0</v>
      </c>
    </row>
    <row r="321" spans="1:16" x14ac:dyDescent="0.25">
      <c r="A321" s="2" t="s">
        <v>1953</v>
      </c>
      <c r="B321" s="2" t="s">
        <v>1398</v>
      </c>
      <c r="C321" s="2" t="s">
        <v>1076</v>
      </c>
      <c r="D321" s="2" t="s">
        <v>943</v>
      </c>
      <c r="E321" s="2" t="s">
        <v>1952</v>
      </c>
      <c r="F321" s="2">
        <v>250</v>
      </c>
      <c r="G321" s="2" t="s">
        <v>1498</v>
      </c>
      <c r="H321" s="2">
        <v>29</v>
      </c>
      <c r="I321" s="2">
        <f>H321/2</f>
        <v>14.5</v>
      </c>
      <c r="J321" s="2">
        <f>H321/200</f>
        <v>0.14499999999999999</v>
      </c>
      <c r="K321" s="2">
        <f>H321*0.6</f>
        <v>17.399999999999999</v>
      </c>
      <c r="M321" s="10" t="s">
        <v>1078</v>
      </c>
      <c r="N321" s="10" t="s">
        <v>1078</v>
      </c>
      <c r="O321" s="10" t="s">
        <v>1078</v>
      </c>
      <c r="P321" s="10" t="s">
        <v>1078</v>
      </c>
    </row>
    <row r="322" spans="1:16" x14ac:dyDescent="0.25">
      <c r="A322" s="2" t="s">
        <v>1956</v>
      </c>
      <c r="B322" s="2" t="s">
        <v>1400</v>
      </c>
      <c r="C322" s="2" t="s">
        <v>1076</v>
      </c>
      <c r="D322" s="2" t="s">
        <v>943</v>
      </c>
      <c r="E322" s="2" t="s">
        <v>1957</v>
      </c>
      <c r="F322" s="2">
        <v>250</v>
      </c>
      <c r="G322" s="2" t="s">
        <v>1498</v>
      </c>
      <c r="H322" s="2">
        <v>29</v>
      </c>
      <c r="I322" s="2">
        <f>H322/2</f>
        <v>14.5</v>
      </c>
      <c r="J322" s="2">
        <f>H322/200</f>
        <v>0.14499999999999999</v>
      </c>
      <c r="K322" s="2">
        <f>H322*0.6</f>
        <v>17.399999999999999</v>
      </c>
      <c r="M322" s="10" t="s">
        <v>1078</v>
      </c>
      <c r="N322" s="10" t="s">
        <v>1078</v>
      </c>
      <c r="O322" s="10" t="s">
        <v>1078</v>
      </c>
      <c r="P322" s="10" t="s">
        <v>1078</v>
      </c>
    </row>
    <row r="323" spans="1:16" x14ac:dyDescent="0.25">
      <c r="A323" s="2" t="s">
        <v>2093</v>
      </c>
      <c r="B323" s="2" t="s">
        <v>1469</v>
      </c>
      <c r="C323" s="2" t="s">
        <v>1076</v>
      </c>
      <c r="D323" s="2" t="s">
        <v>943</v>
      </c>
      <c r="E323" s="2" t="s">
        <v>2094</v>
      </c>
      <c r="F323" s="2">
        <v>260</v>
      </c>
      <c r="G323" s="2" t="s">
        <v>1498</v>
      </c>
      <c r="H323" s="2">
        <v>1.3</v>
      </c>
      <c r="I323" s="2">
        <f>H323/2</f>
        <v>0.65</v>
      </c>
      <c r="J323" s="2">
        <f>H323/200</f>
        <v>6.5000000000000006E-3</v>
      </c>
      <c r="K323" s="2">
        <f>H323*0.6</f>
        <v>0.78</v>
      </c>
      <c r="M323" s="10" t="s">
        <v>1078</v>
      </c>
      <c r="N323" s="10" t="s">
        <v>1078</v>
      </c>
      <c r="O323" s="10" t="s">
        <v>1078</v>
      </c>
      <c r="P323" s="10" t="s">
        <v>1078</v>
      </c>
    </row>
    <row r="324" spans="1:16" x14ac:dyDescent="0.25">
      <c r="A324" s="2" t="s">
        <v>1951</v>
      </c>
      <c r="B324" s="2" t="s">
        <v>1397</v>
      </c>
      <c r="C324" s="2" t="s">
        <v>1076</v>
      </c>
      <c r="D324" s="2" t="s">
        <v>943</v>
      </c>
      <c r="E324" s="2" t="s">
        <v>1952</v>
      </c>
      <c r="F324" s="2">
        <v>250</v>
      </c>
      <c r="G324" s="2" t="s">
        <v>1498</v>
      </c>
      <c r="H324" s="2">
        <v>29</v>
      </c>
      <c r="I324" s="2">
        <f>H324/2</f>
        <v>14.5</v>
      </c>
      <c r="J324" s="2">
        <f>H324/200</f>
        <v>0.14499999999999999</v>
      </c>
      <c r="K324" s="2">
        <f>H324*0.6</f>
        <v>17.399999999999999</v>
      </c>
      <c r="M324" s="10" t="s">
        <v>1078</v>
      </c>
      <c r="N324" s="10" t="s">
        <v>1078</v>
      </c>
      <c r="O324" s="10" t="s">
        <v>1078</v>
      </c>
      <c r="P324" s="10" t="s">
        <v>1078</v>
      </c>
    </row>
    <row r="325" spans="1:16" x14ac:dyDescent="0.25">
      <c r="A325" s="2" t="s">
        <v>1949</v>
      </c>
      <c r="B325" s="2" t="s">
        <v>1396</v>
      </c>
      <c r="C325" s="2" t="s">
        <v>1076</v>
      </c>
      <c r="D325" s="2" t="s">
        <v>943</v>
      </c>
      <c r="E325" s="2" t="s">
        <v>1950</v>
      </c>
      <c r="F325" s="2">
        <v>250</v>
      </c>
      <c r="G325" s="2" t="s">
        <v>1498</v>
      </c>
      <c r="H325" s="2">
        <v>29</v>
      </c>
      <c r="I325" s="2">
        <f>H325/2</f>
        <v>14.5</v>
      </c>
      <c r="J325" s="2">
        <f>H325/200</f>
        <v>0.14499999999999999</v>
      </c>
      <c r="K325" s="2">
        <f>H325*0.6</f>
        <v>17.399999999999999</v>
      </c>
      <c r="M325" s="10" t="s">
        <v>1078</v>
      </c>
      <c r="N325" s="10" t="s">
        <v>1078</v>
      </c>
      <c r="O325" s="10" t="s">
        <v>1078</v>
      </c>
      <c r="P325" s="10" t="s">
        <v>1078</v>
      </c>
    </row>
    <row r="326" spans="1:16" x14ac:dyDescent="0.25">
      <c r="A326" s="2" t="s">
        <v>1954</v>
      </c>
      <c r="B326" s="2" t="s">
        <v>1399</v>
      </c>
      <c r="C326" s="2" t="s">
        <v>1076</v>
      </c>
      <c r="D326" s="2" t="s">
        <v>943</v>
      </c>
      <c r="E326" s="2" t="s">
        <v>1955</v>
      </c>
      <c r="F326" s="2">
        <v>250</v>
      </c>
      <c r="G326" s="2" t="s">
        <v>1498</v>
      </c>
      <c r="H326" s="2">
        <v>29</v>
      </c>
      <c r="I326" s="2">
        <f>H326/2</f>
        <v>14.5</v>
      </c>
      <c r="J326" s="2">
        <f>H326/200</f>
        <v>0.14499999999999999</v>
      </c>
      <c r="K326" s="2">
        <f>H326*0.6</f>
        <v>17.399999999999999</v>
      </c>
      <c r="M326" s="10" t="s">
        <v>1078</v>
      </c>
      <c r="N326" s="10" t="s">
        <v>1078</v>
      </c>
      <c r="O326" s="10" t="s">
        <v>1078</v>
      </c>
      <c r="P326" s="10" t="s">
        <v>1078</v>
      </c>
    </row>
    <row r="327" spans="1:16" x14ac:dyDescent="0.25">
      <c r="A327" s="2" t="s">
        <v>1947</v>
      </c>
      <c r="B327" s="2" t="s">
        <v>1395</v>
      </c>
      <c r="C327" s="2" t="s">
        <v>1076</v>
      </c>
      <c r="D327" s="2" t="s">
        <v>943</v>
      </c>
      <c r="E327" s="2" t="s">
        <v>1948</v>
      </c>
      <c r="F327" s="2">
        <v>250</v>
      </c>
      <c r="G327" s="2" t="s">
        <v>1498</v>
      </c>
      <c r="H327" s="2">
        <v>29</v>
      </c>
      <c r="I327" s="2">
        <f>H327/2</f>
        <v>14.5</v>
      </c>
      <c r="J327" s="2">
        <f>H327/200</f>
        <v>0.14499999999999999</v>
      </c>
      <c r="K327" s="2">
        <f>H327*0.6</f>
        <v>17.399999999999999</v>
      </c>
      <c r="M327" s="10" t="s">
        <v>1078</v>
      </c>
      <c r="N327" s="10" t="s">
        <v>1078</v>
      </c>
      <c r="O327" s="10" t="s">
        <v>1078</v>
      </c>
      <c r="P327" s="10" t="s">
        <v>1078</v>
      </c>
    </row>
    <row r="328" spans="1:16" x14ac:dyDescent="0.25">
      <c r="A328" s="2" t="s">
        <v>1578</v>
      </c>
      <c r="B328" s="2" t="s">
        <v>1195</v>
      </c>
      <c r="C328" s="2" t="s">
        <v>1076</v>
      </c>
      <c r="D328" s="2" t="s">
        <v>1196</v>
      </c>
      <c r="E328" s="2" t="s">
        <v>1579</v>
      </c>
      <c r="F328" s="2">
        <v>253</v>
      </c>
      <c r="G328" s="2" t="s">
        <v>1498</v>
      </c>
      <c r="H328" s="2">
        <v>7.52</v>
      </c>
      <c r="I328" s="2">
        <f>H328/2</f>
        <v>3.76</v>
      </c>
      <c r="J328" s="2">
        <f>H328/200</f>
        <v>3.7599999999999995E-2</v>
      </c>
      <c r="K328" s="2">
        <f>H328*0.6</f>
        <v>4.5119999999999996</v>
      </c>
      <c r="M328" s="10" t="s">
        <v>1078</v>
      </c>
      <c r="N328" s="10" t="s">
        <v>1078</v>
      </c>
      <c r="O328" s="10" t="s">
        <v>1078</v>
      </c>
      <c r="P328" s="10" t="s">
        <v>1078</v>
      </c>
    </row>
    <row r="329" spans="1:16" x14ac:dyDescent="0.25">
      <c r="A329" s="2" t="s">
        <v>1925</v>
      </c>
      <c r="B329" s="2" t="s">
        <v>1382</v>
      </c>
      <c r="C329" s="2" t="s">
        <v>1076</v>
      </c>
      <c r="D329" s="2" t="s">
        <v>1383</v>
      </c>
      <c r="E329" s="2" t="s">
        <v>1926</v>
      </c>
      <c r="F329" s="2">
        <v>637</v>
      </c>
      <c r="G329" s="2" t="s">
        <v>1498</v>
      </c>
      <c r="H329" s="2">
        <v>24</v>
      </c>
      <c r="I329" s="2">
        <f>H329/2</f>
        <v>12</v>
      </c>
      <c r="J329" s="2">
        <f>H329/200</f>
        <v>0.12</v>
      </c>
      <c r="K329" s="2">
        <f>H329*0.6</f>
        <v>14.399999999999999</v>
      </c>
      <c r="M329" s="10" t="s">
        <v>1078</v>
      </c>
      <c r="N329" s="10" t="s">
        <v>1078</v>
      </c>
      <c r="O329" s="10" t="s">
        <v>1078</v>
      </c>
      <c r="P329" s="10" t="s">
        <v>1078</v>
      </c>
    </row>
    <row r="330" spans="1:16" x14ac:dyDescent="0.25">
      <c r="A330" s="2" t="s">
        <v>1764</v>
      </c>
      <c r="B330" s="2" t="s">
        <v>1300</v>
      </c>
      <c r="C330" s="2" t="s">
        <v>1076</v>
      </c>
      <c r="D330" s="2" t="s">
        <v>930</v>
      </c>
      <c r="E330" s="2" t="s">
        <v>1765</v>
      </c>
      <c r="F330" s="2">
        <v>250</v>
      </c>
      <c r="G330" s="2" t="s">
        <v>1498</v>
      </c>
      <c r="H330" s="2">
        <v>53</v>
      </c>
      <c r="I330" s="2">
        <f>H330/2</f>
        <v>26.5</v>
      </c>
      <c r="J330" s="2">
        <f>H330/200</f>
        <v>0.26500000000000001</v>
      </c>
      <c r="K330" s="2">
        <f>H330*0.6</f>
        <v>31.799999999999997</v>
      </c>
      <c r="M330" s="10" t="s">
        <v>1078</v>
      </c>
      <c r="N330" s="10" t="s">
        <v>1078</v>
      </c>
      <c r="O330" s="10" t="s">
        <v>1078</v>
      </c>
      <c r="P330" s="10" t="s">
        <v>1078</v>
      </c>
    </row>
    <row r="331" spans="1:16" x14ac:dyDescent="0.25">
      <c r="A331" s="2" t="s">
        <v>1580</v>
      </c>
      <c r="B331" s="2" t="s">
        <v>1197</v>
      </c>
      <c r="C331" s="2" t="s">
        <v>1076</v>
      </c>
      <c r="D331" s="2" t="s">
        <v>1198</v>
      </c>
      <c r="E331" s="2" t="s">
        <v>1581</v>
      </c>
      <c r="F331" s="2">
        <v>251</v>
      </c>
      <c r="G331" s="2" t="s">
        <v>1498</v>
      </c>
      <c r="H331" s="2">
        <v>3.17</v>
      </c>
      <c r="I331" s="2">
        <f>H331/2</f>
        <v>1.585</v>
      </c>
      <c r="J331" s="2">
        <f>H331/200</f>
        <v>1.585E-2</v>
      </c>
      <c r="K331" s="2">
        <f>H331*0.6</f>
        <v>1.9019999999999999</v>
      </c>
      <c r="M331" s="10" t="s">
        <v>1078</v>
      </c>
      <c r="N331" s="10" t="s">
        <v>1078</v>
      </c>
      <c r="O331" s="10" t="s">
        <v>1078</v>
      </c>
      <c r="P331" s="10" t="s">
        <v>1078</v>
      </c>
    </row>
    <row r="332" spans="1:16" x14ac:dyDescent="0.25">
      <c r="A332" s="2" t="s">
        <v>1958</v>
      </c>
      <c r="B332" s="2" t="s">
        <v>1401</v>
      </c>
      <c r="C332" s="2" t="s">
        <v>1076</v>
      </c>
      <c r="D332" s="2" t="s">
        <v>943</v>
      </c>
      <c r="E332" s="2" t="s">
        <v>1959</v>
      </c>
      <c r="F332" s="2">
        <v>637</v>
      </c>
      <c r="G332" s="2" t="s">
        <v>1498</v>
      </c>
      <c r="H332" s="2">
        <v>2.5499999999999998</v>
      </c>
      <c r="I332" s="2">
        <f>H332/2</f>
        <v>1.2749999999999999</v>
      </c>
      <c r="J332" s="2">
        <f>H332/200</f>
        <v>1.2749999999999999E-2</v>
      </c>
      <c r="K332" s="2">
        <f>H332*0.6</f>
        <v>1.5299999999999998</v>
      </c>
      <c r="M332" s="10" t="s">
        <v>1078</v>
      </c>
      <c r="N332" s="10" t="s">
        <v>1078</v>
      </c>
      <c r="O332" s="10" t="s">
        <v>1078</v>
      </c>
      <c r="P332" s="10" t="s">
        <v>1078</v>
      </c>
    </row>
    <row r="333" spans="1:16" x14ac:dyDescent="0.25">
      <c r="A333" s="2" t="s">
        <v>1582</v>
      </c>
      <c r="B333" s="2" t="s">
        <v>1199</v>
      </c>
      <c r="C333" s="2" t="s">
        <v>1076</v>
      </c>
      <c r="D333" s="2" t="s">
        <v>878</v>
      </c>
      <c r="E333" s="2" t="s">
        <v>1583</v>
      </c>
      <c r="F333" s="2">
        <v>250</v>
      </c>
      <c r="G333" s="2" t="s">
        <v>1498</v>
      </c>
      <c r="H333" s="2">
        <v>7</v>
      </c>
      <c r="I333" s="2">
        <f>H333/2</f>
        <v>3.5</v>
      </c>
      <c r="J333" s="2">
        <f>H333/200</f>
        <v>3.5000000000000003E-2</v>
      </c>
      <c r="K333" s="2">
        <f>H333*0.6</f>
        <v>4.2</v>
      </c>
      <c r="M333" s="10" t="s">
        <v>1078</v>
      </c>
      <c r="N333" s="10" t="s">
        <v>1078</v>
      </c>
      <c r="O333" s="10" t="s">
        <v>1078</v>
      </c>
      <c r="P333" s="10" t="s">
        <v>1078</v>
      </c>
    </row>
    <row r="334" spans="1:16" x14ac:dyDescent="0.25">
      <c r="A334" s="2" t="s">
        <v>808</v>
      </c>
      <c r="B334" s="2" t="s">
        <v>809</v>
      </c>
      <c r="C334" s="2" t="s">
        <v>1076</v>
      </c>
      <c r="D334" s="2" t="s">
        <v>808</v>
      </c>
      <c r="E334" s="2" t="s">
        <v>1076</v>
      </c>
      <c r="F334" s="2">
        <v>270</v>
      </c>
      <c r="G334" s="2" t="s">
        <v>379</v>
      </c>
      <c r="H334" s="5">
        <v>6</v>
      </c>
      <c r="I334" s="6">
        <f>H334/2</f>
        <v>3</v>
      </c>
      <c r="J334" s="7">
        <f>MIN(M334:P334)</f>
        <v>0</v>
      </c>
      <c r="K334" s="7">
        <f>MAX(M334:P334)</f>
        <v>0</v>
      </c>
      <c r="M334" s="10">
        <v>0</v>
      </c>
      <c r="N334" s="10">
        <v>0</v>
      </c>
      <c r="O334" s="10">
        <v>0</v>
      </c>
      <c r="P334" s="10">
        <v>0</v>
      </c>
    </row>
    <row r="335" spans="1:16" x14ac:dyDescent="0.25">
      <c r="A335" s="2" t="s">
        <v>871</v>
      </c>
      <c r="B335" s="2" t="s">
        <v>872</v>
      </c>
      <c r="C335" s="2" t="s">
        <v>1076</v>
      </c>
      <c r="D335" s="2" t="s">
        <v>871</v>
      </c>
      <c r="E335" s="2" t="s">
        <v>1076</v>
      </c>
      <c r="F335" s="2">
        <v>771</v>
      </c>
      <c r="G335" s="2" t="s">
        <v>379</v>
      </c>
      <c r="H335" s="5">
        <v>101</v>
      </c>
      <c r="I335" s="6">
        <f>H335/2</f>
        <v>50.5</v>
      </c>
      <c r="J335" s="7">
        <f>MIN(M335:P335)</f>
        <v>66.821999999999989</v>
      </c>
      <c r="K335" s="7">
        <f>MAX(M335:P335)</f>
        <v>83.527499999999989</v>
      </c>
      <c r="M335" s="10">
        <v>83.527499999999989</v>
      </c>
      <c r="N335" s="10">
        <v>83.527499999999989</v>
      </c>
      <c r="O335" s="10">
        <v>71.117699999999999</v>
      </c>
      <c r="P335" s="10">
        <v>66.821999999999989</v>
      </c>
    </row>
    <row r="336" spans="1:16" x14ac:dyDescent="0.25">
      <c r="A336" s="2" t="s">
        <v>827</v>
      </c>
      <c r="B336" s="2" t="s">
        <v>828</v>
      </c>
      <c r="C336" s="2" t="s">
        <v>1076</v>
      </c>
      <c r="D336" s="2" t="s">
        <v>827</v>
      </c>
      <c r="E336" s="2" t="s">
        <v>1076</v>
      </c>
      <c r="F336" s="2">
        <v>270</v>
      </c>
      <c r="G336" s="2" t="s">
        <v>379</v>
      </c>
      <c r="H336" s="5">
        <v>55</v>
      </c>
      <c r="I336" s="6">
        <f>H336/2</f>
        <v>27.5</v>
      </c>
      <c r="J336" s="7">
        <f>MIN(M336:P336)</f>
        <v>0</v>
      </c>
      <c r="K336" s="7">
        <f>MAX(M336:P336)</f>
        <v>0</v>
      </c>
      <c r="M336" s="10">
        <v>0</v>
      </c>
      <c r="N336" s="10">
        <v>0</v>
      </c>
      <c r="O336" s="10">
        <v>0</v>
      </c>
      <c r="P336" s="10">
        <v>0</v>
      </c>
    </row>
    <row r="337" spans="1:16" x14ac:dyDescent="0.25">
      <c r="A337" s="2" t="s">
        <v>971</v>
      </c>
      <c r="B337" s="2" t="s">
        <v>972</v>
      </c>
      <c r="C337" s="2" t="s">
        <v>1076</v>
      </c>
      <c r="D337" s="2" t="s">
        <v>971</v>
      </c>
      <c r="E337" s="2" t="s">
        <v>1076</v>
      </c>
      <c r="F337" s="2">
        <v>274</v>
      </c>
      <c r="G337" s="2" t="s">
        <v>379</v>
      </c>
      <c r="H337" s="5">
        <v>360</v>
      </c>
      <c r="I337" s="6">
        <f>H337/2</f>
        <v>180</v>
      </c>
      <c r="J337" s="7">
        <f>MIN(M337:P337)</f>
        <v>0</v>
      </c>
      <c r="K337" s="7">
        <f>MAX(M337:P337)</f>
        <v>0</v>
      </c>
      <c r="M337" s="10">
        <v>0</v>
      </c>
      <c r="N337" s="10">
        <v>0</v>
      </c>
      <c r="O337" s="10">
        <v>0</v>
      </c>
      <c r="P337" s="10">
        <v>0</v>
      </c>
    </row>
    <row r="338" spans="1:16" x14ac:dyDescent="0.25">
      <c r="A338" s="2" t="s">
        <v>2098</v>
      </c>
      <c r="B338" s="2" t="s">
        <v>1472</v>
      </c>
      <c r="C338" s="2" t="s">
        <v>1076</v>
      </c>
      <c r="D338" s="2" t="s">
        <v>1473</v>
      </c>
      <c r="E338" s="2" t="s">
        <v>2099</v>
      </c>
      <c r="F338" s="2">
        <v>636</v>
      </c>
      <c r="G338" s="2" t="s">
        <v>1498</v>
      </c>
      <c r="H338" s="2">
        <v>306.54000000000002</v>
      </c>
      <c r="I338" s="2">
        <f>H338/2</f>
        <v>153.27000000000001</v>
      </c>
      <c r="J338" s="2">
        <f>H338/200</f>
        <v>1.5327000000000002</v>
      </c>
      <c r="K338" s="2">
        <f>H338*0.6</f>
        <v>183.92400000000001</v>
      </c>
      <c r="M338" s="10" t="s">
        <v>1078</v>
      </c>
      <c r="N338" s="10" t="s">
        <v>1078</v>
      </c>
      <c r="O338" s="10" t="s">
        <v>1078</v>
      </c>
      <c r="P338" s="10" t="s">
        <v>1078</v>
      </c>
    </row>
    <row r="339" spans="1:16" x14ac:dyDescent="0.25">
      <c r="A339" s="2" t="s">
        <v>1927</v>
      </c>
      <c r="B339" s="2" t="s">
        <v>1384</v>
      </c>
      <c r="C339" s="2" t="s">
        <v>1076</v>
      </c>
      <c r="D339" s="2" t="s">
        <v>938</v>
      </c>
      <c r="E339" s="2" t="s">
        <v>1928</v>
      </c>
      <c r="F339" s="2">
        <v>250</v>
      </c>
      <c r="G339" s="2" t="s">
        <v>1498</v>
      </c>
      <c r="H339" s="2">
        <v>22</v>
      </c>
      <c r="I339" s="2">
        <f>H339/2</f>
        <v>11</v>
      </c>
      <c r="J339" s="2">
        <f>H339/200</f>
        <v>0.11</v>
      </c>
      <c r="K339" s="2">
        <f>H339*0.6</f>
        <v>13.2</v>
      </c>
      <c r="M339" s="10" t="s">
        <v>1078</v>
      </c>
      <c r="N339" s="10" t="s">
        <v>1078</v>
      </c>
      <c r="O339" s="10" t="s">
        <v>1078</v>
      </c>
      <c r="P339" s="10" t="s">
        <v>1078</v>
      </c>
    </row>
    <row r="340" spans="1:16" x14ac:dyDescent="0.25">
      <c r="A340" s="2" t="s">
        <v>683</v>
      </c>
      <c r="B340" s="2" t="s">
        <v>684</v>
      </c>
      <c r="C340" s="2" t="s">
        <v>1076</v>
      </c>
      <c r="D340" s="2" t="s">
        <v>683</v>
      </c>
      <c r="E340" s="2" t="s">
        <v>1076</v>
      </c>
      <c r="F340" s="2">
        <v>270</v>
      </c>
      <c r="G340" s="2" t="s">
        <v>379</v>
      </c>
      <c r="H340" s="5">
        <v>18</v>
      </c>
      <c r="I340" s="6">
        <f>H340/2</f>
        <v>9</v>
      </c>
      <c r="J340" s="7">
        <f>MIN(M340:P340)</f>
        <v>0</v>
      </c>
      <c r="K340" s="7">
        <f>MAX(M340:P340)</f>
        <v>0</v>
      </c>
      <c r="M340" s="10">
        <v>0</v>
      </c>
      <c r="N340" s="10">
        <v>0</v>
      </c>
      <c r="O340" s="10">
        <v>0</v>
      </c>
      <c r="P340" s="10">
        <v>0</v>
      </c>
    </row>
    <row r="341" spans="1:16" x14ac:dyDescent="0.25">
      <c r="A341" s="2">
        <v>95117</v>
      </c>
      <c r="B341" s="2" t="s">
        <v>621</v>
      </c>
      <c r="C341" s="2" t="s">
        <v>1076</v>
      </c>
      <c r="D341" s="2">
        <v>95117</v>
      </c>
      <c r="E341" s="2" t="s">
        <v>1076</v>
      </c>
      <c r="F341" s="2">
        <v>940</v>
      </c>
      <c r="G341" s="2" t="s">
        <v>6</v>
      </c>
      <c r="H341" s="5">
        <v>40</v>
      </c>
      <c r="I341" s="6">
        <f>H341/2</f>
        <v>20</v>
      </c>
      <c r="J341" s="7">
        <f>MIN(M341:P341)</f>
        <v>51.841999999999999</v>
      </c>
      <c r="K341" s="7">
        <f>MAX(M341:P341)</f>
        <v>64.802500000000009</v>
      </c>
      <c r="M341" s="10">
        <v>64.802500000000009</v>
      </c>
      <c r="N341" s="10">
        <v>64.802500000000009</v>
      </c>
      <c r="O341" s="10">
        <v>55.174700000000001</v>
      </c>
      <c r="P341" s="10">
        <v>51.841999999999999</v>
      </c>
    </row>
    <row r="342" spans="1:16" x14ac:dyDescent="0.25">
      <c r="A342" s="2">
        <v>95115</v>
      </c>
      <c r="B342" s="2" t="s">
        <v>620</v>
      </c>
      <c r="C342" s="2" t="s">
        <v>1076</v>
      </c>
      <c r="D342" s="2">
        <v>95115</v>
      </c>
      <c r="E342" s="2" t="s">
        <v>1076</v>
      </c>
      <c r="F342" s="2">
        <v>940</v>
      </c>
      <c r="G342" s="2" t="s">
        <v>6</v>
      </c>
      <c r="H342" s="5">
        <v>29</v>
      </c>
      <c r="I342" s="6">
        <f>H342/2</f>
        <v>14.5</v>
      </c>
      <c r="J342" s="7">
        <f>MIN(M342:P342)</f>
        <v>51.841999999999999</v>
      </c>
      <c r="K342" s="7">
        <f>MAX(M342:P342)</f>
        <v>64.802500000000009</v>
      </c>
      <c r="M342" s="10">
        <v>64.802500000000009</v>
      </c>
      <c r="N342" s="10">
        <v>64.802500000000009</v>
      </c>
      <c r="O342" s="10">
        <v>55.174700000000001</v>
      </c>
      <c r="P342" s="10">
        <v>51.841999999999999</v>
      </c>
    </row>
    <row r="343" spans="1:16" x14ac:dyDescent="0.25">
      <c r="A343" s="2" t="s">
        <v>681</v>
      </c>
      <c r="B343" s="2" t="s">
        <v>682</v>
      </c>
      <c r="C343" s="2" t="s">
        <v>1076</v>
      </c>
      <c r="D343" s="2" t="s">
        <v>681</v>
      </c>
      <c r="E343" s="2" t="s">
        <v>1076</v>
      </c>
      <c r="F343" s="2">
        <v>270</v>
      </c>
      <c r="G343" s="2" t="s">
        <v>379</v>
      </c>
      <c r="H343" s="5">
        <v>4</v>
      </c>
      <c r="I343" s="6">
        <f>H343/2</f>
        <v>2</v>
      </c>
      <c r="J343" s="7">
        <f>MIN(M343:P343)</f>
        <v>0</v>
      </c>
      <c r="K343" s="7">
        <f>MAX(M343:P343)</f>
        <v>0</v>
      </c>
      <c r="M343" s="10">
        <v>0</v>
      </c>
      <c r="N343" s="10">
        <v>0</v>
      </c>
      <c r="O343" s="10">
        <v>0</v>
      </c>
      <c r="P343" s="10">
        <v>0</v>
      </c>
    </row>
    <row r="344" spans="1:16" x14ac:dyDescent="0.25">
      <c r="A344" s="2" t="s">
        <v>660</v>
      </c>
      <c r="B344" s="2" t="s">
        <v>661</v>
      </c>
      <c r="C344" s="2" t="s">
        <v>1076</v>
      </c>
      <c r="D344" s="2" t="s">
        <v>660</v>
      </c>
      <c r="E344" s="2" t="s">
        <v>1076</v>
      </c>
      <c r="F344" s="2">
        <v>270</v>
      </c>
      <c r="G344" s="2" t="s">
        <v>659</v>
      </c>
      <c r="H344" s="5">
        <v>29</v>
      </c>
      <c r="I344" s="6">
        <f>H344/2</f>
        <v>14.5</v>
      </c>
      <c r="J344" s="7">
        <f>MIN(M344:P344)</f>
        <v>0</v>
      </c>
      <c r="K344" s="7">
        <f>MAX(M344:P344)</f>
        <v>0</v>
      </c>
      <c r="M344" s="10">
        <v>0</v>
      </c>
      <c r="N344" s="10">
        <v>0</v>
      </c>
      <c r="O344" s="10">
        <v>0</v>
      </c>
      <c r="P344" s="10">
        <v>0</v>
      </c>
    </row>
    <row r="345" spans="1:16" x14ac:dyDescent="0.25">
      <c r="A345" s="2" t="s">
        <v>657</v>
      </c>
      <c r="B345" s="2" t="s">
        <v>658</v>
      </c>
      <c r="C345" s="2" t="s">
        <v>1076</v>
      </c>
      <c r="D345" s="2" t="s">
        <v>657</v>
      </c>
      <c r="E345" s="2" t="s">
        <v>1076</v>
      </c>
      <c r="F345" s="2">
        <v>270</v>
      </c>
      <c r="G345" s="2" t="s">
        <v>659</v>
      </c>
      <c r="H345" s="5">
        <v>25</v>
      </c>
      <c r="I345" s="6">
        <f>H345/2</f>
        <v>12.5</v>
      </c>
      <c r="J345" s="7">
        <f>MIN(M345:P345)</f>
        <v>0</v>
      </c>
      <c r="K345" s="7">
        <f>MAX(M345:P345)</f>
        <v>0</v>
      </c>
      <c r="M345" s="10">
        <v>0</v>
      </c>
      <c r="N345" s="10">
        <v>0</v>
      </c>
      <c r="O345" s="10">
        <v>0</v>
      </c>
      <c r="P345" s="10">
        <v>0</v>
      </c>
    </row>
    <row r="346" spans="1:16" x14ac:dyDescent="0.25">
      <c r="A346" s="2" t="s">
        <v>1766</v>
      </c>
      <c r="B346" s="2" t="s">
        <v>1301</v>
      </c>
      <c r="C346" s="2" t="s">
        <v>1076</v>
      </c>
      <c r="D346" s="2" t="s">
        <v>930</v>
      </c>
      <c r="E346" s="2" t="s">
        <v>1767</v>
      </c>
      <c r="F346" s="2">
        <v>250</v>
      </c>
      <c r="G346" s="2" t="s">
        <v>1498</v>
      </c>
      <c r="H346" s="2">
        <v>53</v>
      </c>
      <c r="I346" s="2">
        <f>H346/2</f>
        <v>26.5</v>
      </c>
      <c r="J346" s="2">
        <f>H346/200</f>
        <v>0.26500000000000001</v>
      </c>
      <c r="K346" s="2">
        <f>H346*0.6</f>
        <v>31.799999999999997</v>
      </c>
      <c r="M346" s="10" t="s">
        <v>1078</v>
      </c>
      <c r="N346" s="10" t="s">
        <v>1078</v>
      </c>
      <c r="O346" s="10" t="s">
        <v>1078</v>
      </c>
      <c r="P346" s="10" t="s">
        <v>1078</v>
      </c>
    </row>
    <row r="347" spans="1:16" x14ac:dyDescent="0.25">
      <c r="A347" s="2" t="s">
        <v>1768</v>
      </c>
      <c r="B347" s="2" t="s">
        <v>1302</v>
      </c>
      <c r="C347" s="2" t="s">
        <v>1076</v>
      </c>
      <c r="D347" s="2" t="s">
        <v>930</v>
      </c>
      <c r="E347" s="2" t="s">
        <v>1769</v>
      </c>
      <c r="F347" s="2">
        <v>250</v>
      </c>
      <c r="G347" s="2" t="s">
        <v>1498</v>
      </c>
      <c r="H347" s="2">
        <v>53</v>
      </c>
      <c r="I347" s="2">
        <f>H347/2</f>
        <v>26.5</v>
      </c>
      <c r="J347" s="2">
        <f>H347/200</f>
        <v>0.26500000000000001</v>
      </c>
      <c r="K347" s="2">
        <f>H347*0.6</f>
        <v>31.799999999999997</v>
      </c>
      <c r="M347" s="10" t="s">
        <v>1078</v>
      </c>
      <c r="N347" s="10" t="s">
        <v>1078</v>
      </c>
      <c r="O347" s="10" t="s">
        <v>1078</v>
      </c>
      <c r="P347" s="10" t="s">
        <v>1078</v>
      </c>
    </row>
    <row r="348" spans="1:16" x14ac:dyDescent="0.25">
      <c r="A348" s="2" t="s">
        <v>2074</v>
      </c>
      <c r="B348" s="2" t="s">
        <v>1459</v>
      </c>
      <c r="C348" s="2" t="s">
        <v>1076</v>
      </c>
      <c r="D348" s="2" t="s">
        <v>943</v>
      </c>
      <c r="E348" s="2" t="s">
        <v>2075</v>
      </c>
      <c r="F348" s="2">
        <v>250</v>
      </c>
      <c r="G348" s="2" t="s">
        <v>1498</v>
      </c>
      <c r="H348" s="2">
        <v>4.0599999999999996</v>
      </c>
      <c r="I348" s="2">
        <f>H348/2</f>
        <v>2.0299999999999998</v>
      </c>
      <c r="J348" s="2">
        <f>H348/200</f>
        <v>2.0299999999999999E-2</v>
      </c>
      <c r="K348" s="2">
        <f>H348*0.6</f>
        <v>2.4359999999999995</v>
      </c>
      <c r="M348" s="10" t="s">
        <v>1078</v>
      </c>
      <c r="N348" s="10" t="s">
        <v>1078</v>
      </c>
      <c r="O348" s="10" t="s">
        <v>1078</v>
      </c>
      <c r="P348" s="10" t="s">
        <v>1078</v>
      </c>
    </row>
    <row r="349" spans="1:16" x14ac:dyDescent="0.25">
      <c r="A349" s="2" t="s">
        <v>1588</v>
      </c>
      <c r="B349" s="2" t="s">
        <v>1202</v>
      </c>
      <c r="C349" s="2" t="s">
        <v>1076</v>
      </c>
      <c r="D349" s="2" t="s">
        <v>880</v>
      </c>
      <c r="E349" s="2" t="s">
        <v>1589</v>
      </c>
      <c r="F349" s="2">
        <v>250</v>
      </c>
      <c r="G349" s="2" t="s">
        <v>1498</v>
      </c>
      <c r="H349" s="2">
        <v>90</v>
      </c>
      <c r="I349" s="2">
        <f>H349/2</f>
        <v>45</v>
      </c>
      <c r="J349" s="2">
        <f>H349/200</f>
        <v>0.45</v>
      </c>
      <c r="K349" s="2">
        <f>H349*0.6</f>
        <v>54</v>
      </c>
      <c r="M349" s="10" t="s">
        <v>1078</v>
      </c>
      <c r="N349" s="10" t="s">
        <v>1078</v>
      </c>
      <c r="O349" s="10" t="s">
        <v>1078</v>
      </c>
      <c r="P349" s="10" t="s">
        <v>1078</v>
      </c>
    </row>
    <row r="350" spans="1:16" x14ac:dyDescent="0.25">
      <c r="A350" s="2" t="s">
        <v>2086</v>
      </c>
      <c r="B350" s="2" t="s">
        <v>1465</v>
      </c>
      <c r="C350" s="2" t="s">
        <v>1076</v>
      </c>
      <c r="D350" s="2" t="s">
        <v>943</v>
      </c>
      <c r="E350" s="2" t="s">
        <v>2087</v>
      </c>
      <c r="F350" s="2">
        <v>250</v>
      </c>
      <c r="G350" s="2" t="s">
        <v>1498</v>
      </c>
      <c r="H350" s="2">
        <v>2.3199999999999998</v>
      </c>
      <c r="I350" s="2">
        <f>H350/2</f>
        <v>1.1599999999999999</v>
      </c>
      <c r="J350" s="2">
        <f>H350/200</f>
        <v>1.1599999999999999E-2</v>
      </c>
      <c r="K350" s="2">
        <f>H350*0.6</f>
        <v>1.3919999999999999</v>
      </c>
      <c r="M350" s="10" t="s">
        <v>1078</v>
      </c>
      <c r="N350" s="10" t="s">
        <v>1078</v>
      </c>
      <c r="O350" s="10" t="s">
        <v>1078</v>
      </c>
      <c r="P350" s="10" t="s">
        <v>1078</v>
      </c>
    </row>
    <row r="351" spans="1:16" x14ac:dyDescent="0.25">
      <c r="A351" s="2" t="s">
        <v>1770</v>
      </c>
      <c r="B351" s="2" t="s">
        <v>1303</v>
      </c>
      <c r="C351" s="2" t="s">
        <v>1076</v>
      </c>
      <c r="D351" s="2" t="s">
        <v>930</v>
      </c>
      <c r="E351" s="2" t="s">
        <v>1771</v>
      </c>
      <c r="F351" s="2">
        <v>250</v>
      </c>
      <c r="G351" s="2" t="s">
        <v>1498</v>
      </c>
      <c r="H351" s="2">
        <v>53</v>
      </c>
      <c r="I351" s="2">
        <f>H351/2</f>
        <v>26.5</v>
      </c>
      <c r="J351" s="2">
        <f>H351/200</f>
        <v>0.26500000000000001</v>
      </c>
      <c r="K351" s="2">
        <f>H351*0.6</f>
        <v>31.799999999999997</v>
      </c>
      <c r="M351" s="10" t="s">
        <v>1078</v>
      </c>
      <c r="N351" s="10" t="s">
        <v>1078</v>
      </c>
      <c r="O351" s="10" t="s">
        <v>1078</v>
      </c>
      <c r="P351" s="10" t="s">
        <v>1078</v>
      </c>
    </row>
    <row r="352" spans="1:16" x14ac:dyDescent="0.25">
      <c r="A352" s="2" t="s">
        <v>1962</v>
      </c>
      <c r="B352" s="2" t="s">
        <v>1403</v>
      </c>
      <c r="C352" s="2" t="s">
        <v>1076</v>
      </c>
      <c r="D352" s="2" t="s">
        <v>943</v>
      </c>
      <c r="E352" s="2" t="s">
        <v>1963</v>
      </c>
      <c r="F352" s="2">
        <v>250</v>
      </c>
      <c r="G352" s="2" t="s">
        <v>1498</v>
      </c>
      <c r="H352" s="2">
        <v>29</v>
      </c>
      <c r="I352" s="2">
        <f>H352/2</f>
        <v>14.5</v>
      </c>
      <c r="J352" s="2">
        <f>H352/200</f>
        <v>0.14499999999999999</v>
      </c>
      <c r="K352" s="2">
        <f>H352*0.6</f>
        <v>17.399999999999999</v>
      </c>
      <c r="M352" s="10" t="s">
        <v>1078</v>
      </c>
      <c r="N352" s="10" t="s">
        <v>1078</v>
      </c>
      <c r="O352" s="10" t="s">
        <v>1078</v>
      </c>
      <c r="P352" s="10" t="s">
        <v>1078</v>
      </c>
    </row>
    <row r="353" spans="1:16" x14ac:dyDescent="0.25">
      <c r="A353" s="2" t="s">
        <v>1964</v>
      </c>
      <c r="B353" s="2" t="s">
        <v>1404</v>
      </c>
      <c r="C353" s="2" t="s">
        <v>1076</v>
      </c>
      <c r="D353" s="2" t="s">
        <v>943</v>
      </c>
      <c r="E353" s="2" t="s">
        <v>1965</v>
      </c>
      <c r="F353" s="2">
        <v>250</v>
      </c>
      <c r="G353" s="2" t="s">
        <v>1498</v>
      </c>
      <c r="H353" s="2">
        <v>29</v>
      </c>
      <c r="I353" s="2">
        <f>H353/2</f>
        <v>14.5</v>
      </c>
      <c r="J353" s="2">
        <f>H353/200</f>
        <v>0.14499999999999999</v>
      </c>
      <c r="K353" s="2">
        <f>H353*0.6</f>
        <v>17.399999999999999</v>
      </c>
      <c r="M353" s="10" t="s">
        <v>1078</v>
      </c>
      <c r="N353" s="10" t="s">
        <v>1078</v>
      </c>
      <c r="O353" s="10" t="s">
        <v>1078</v>
      </c>
      <c r="P353" s="10" t="s">
        <v>1078</v>
      </c>
    </row>
    <row r="354" spans="1:16" x14ac:dyDescent="0.25">
      <c r="A354" s="2" t="s">
        <v>1960</v>
      </c>
      <c r="B354" s="2" t="s">
        <v>1402</v>
      </c>
      <c r="C354" s="2" t="s">
        <v>1076</v>
      </c>
      <c r="D354" s="2" t="s">
        <v>943</v>
      </c>
      <c r="E354" s="2" t="s">
        <v>1961</v>
      </c>
      <c r="F354" s="2">
        <v>250</v>
      </c>
      <c r="G354" s="2" t="s">
        <v>1498</v>
      </c>
      <c r="H354" s="2">
        <v>29</v>
      </c>
      <c r="I354" s="2">
        <f>H354/2</f>
        <v>14.5</v>
      </c>
      <c r="J354" s="2">
        <f>H354/200</f>
        <v>0.14499999999999999</v>
      </c>
      <c r="K354" s="2">
        <f>H354*0.6</f>
        <v>17.399999999999999</v>
      </c>
      <c r="M354" s="10" t="s">
        <v>1078</v>
      </c>
      <c r="N354" s="10" t="s">
        <v>1078</v>
      </c>
      <c r="O354" s="10" t="s">
        <v>1078</v>
      </c>
      <c r="P354" s="10" t="s">
        <v>1078</v>
      </c>
    </row>
    <row r="355" spans="1:16" x14ac:dyDescent="0.25">
      <c r="A355" s="2" t="s">
        <v>1590</v>
      </c>
      <c r="B355" s="2" t="s">
        <v>1203</v>
      </c>
      <c r="C355" s="2" t="s">
        <v>1076</v>
      </c>
      <c r="D355" s="2" t="s">
        <v>881</v>
      </c>
      <c r="E355" s="2" t="s">
        <v>1591</v>
      </c>
      <c r="F355" s="2">
        <v>250</v>
      </c>
      <c r="G355" s="2" t="s">
        <v>1498</v>
      </c>
      <c r="H355" s="2">
        <v>48</v>
      </c>
      <c r="I355" s="2">
        <f>H355/2</f>
        <v>24</v>
      </c>
      <c r="J355" s="2">
        <f>H355/200</f>
        <v>0.24</v>
      </c>
      <c r="K355" s="2">
        <f>H355*0.6</f>
        <v>28.799999999999997</v>
      </c>
      <c r="M355" s="10" t="s">
        <v>1078</v>
      </c>
      <c r="N355" s="10" t="s">
        <v>1078</v>
      </c>
      <c r="O355" s="10" t="s">
        <v>1078</v>
      </c>
      <c r="P355" s="10" t="s">
        <v>1078</v>
      </c>
    </row>
    <row r="356" spans="1:16" x14ac:dyDescent="0.25">
      <c r="A356" s="2" t="s">
        <v>957</v>
      </c>
      <c r="B356" s="2" t="s">
        <v>958</v>
      </c>
      <c r="C356" s="2" t="s">
        <v>1076</v>
      </c>
      <c r="D356" s="2" t="s">
        <v>957</v>
      </c>
      <c r="E356" s="2" t="s">
        <v>1076</v>
      </c>
      <c r="F356" s="2">
        <v>270</v>
      </c>
      <c r="G356" s="2" t="s">
        <v>379</v>
      </c>
      <c r="H356" s="5">
        <v>85</v>
      </c>
      <c r="I356" s="6">
        <f>H356/2</f>
        <v>42.5</v>
      </c>
      <c r="J356" s="7">
        <f>MIN(M356:P356)</f>
        <v>0</v>
      </c>
      <c r="K356" s="7">
        <f>MAX(M356:P356)</f>
        <v>0</v>
      </c>
      <c r="M356" s="10">
        <v>0</v>
      </c>
      <c r="N356" s="10">
        <v>0</v>
      </c>
      <c r="O356" s="10">
        <v>0</v>
      </c>
      <c r="P356" s="10">
        <v>0</v>
      </c>
    </row>
    <row r="357" spans="1:16" x14ac:dyDescent="0.25">
      <c r="A357" s="2">
        <v>80335</v>
      </c>
      <c r="B357" s="2" t="s">
        <v>378</v>
      </c>
      <c r="C357" s="2" t="s">
        <v>1076</v>
      </c>
      <c r="D357" s="2">
        <v>80335</v>
      </c>
      <c r="E357" s="2" t="s">
        <v>1076</v>
      </c>
      <c r="F357" s="2">
        <v>270</v>
      </c>
      <c r="G357" s="2" t="s">
        <v>379</v>
      </c>
      <c r="H357" s="5">
        <v>132</v>
      </c>
      <c r="I357" s="6">
        <f>H357/2</f>
        <v>66</v>
      </c>
      <c r="J357" s="7">
        <f>MIN(M357:P357)</f>
        <v>0</v>
      </c>
      <c r="K357" s="7">
        <f>MAX(M357:P357)</f>
        <v>0</v>
      </c>
      <c r="M357" s="10">
        <v>0</v>
      </c>
      <c r="N357" s="10">
        <v>0</v>
      </c>
      <c r="O357" s="10">
        <v>0</v>
      </c>
      <c r="P357" s="10">
        <v>0</v>
      </c>
    </row>
    <row r="358" spans="1:16" x14ac:dyDescent="0.25">
      <c r="A358" s="2" t="s">
        <v>1884</v>
      </c>
      <c r="B358" s="2" t="s">
        <v>1360</v>
      </c>
      <c r="C358" s="2" t="s">
        <v>1076</v>
      </c>
      <c r="D358" s="2" t="s">
        <v>930</v>
      </c>
      <c r="E358" s="2" t="s">
        <v>1885</v>
      </c>
      <c r="F358" s="2">
        <v>250</v>
      </c>
      <c r="G358" s="2" t="s">
        <v>1498</v>
      </c>
      <c r="H358" s="2">
        <v>17.7</v>
      </c>
      <c r="I358" s="2">
        <f>H358/2</f>
        <v>8.85</v>
      </c>
      <c r="J358" s="2">
        <f>H358/200</f>
        <v>8.8499999999999995E-2</v>
      </c>
      <c r="K358" s="2">
        <f>H358*0.6</f>
        <v>10.62</v>
      </c>
      <c r="M358" s="10" t="s">
        <v>1078</v>
      </c>
      <c r="N358" s="10" t="s">
        <v>1078</v>
      </c>
      <c r="O358" s="10" t="s">
        <v>1078</v>
      </c>
      <c r="P358" s="10" t="s">
        <v>1078</v>
      </c>
    </row>
    <row r="359" spans="1:16" x14ac:dyDescent="0.25">
      <c r="A359" s="2">
        <v>29130</v>
      </c>
      <c r="B359" s="2" t="s">
        <v>129</v>
      </c>
      <c r="C359" s="2" t="s">
        <v>1076</v>
      </c>
      <c r="D359" s="2">
        <v>29130</v>
      </c>
      <c r="E359" s="2" t="s">
        <v>1076</v>
      </c>
      <c r="F359" s="2">
        <v>450</v>
      </c>
      <c r="G359" s="2" t="s">
        <v>6</v>
      </c>
      <c r="H359" s="5">
        <v>237</v>
      </c>
      <c r="I359" s="6">
        <f>H359/2</f>
        <v>118.5</v>
      </c>
      <c r="J359" s="7">
        <f>MIN(M359:P359)</f>
        <v>60.436800000000005</v>
      </c>
      <c r="K359" s="7">
        <f>MAX(M359:P359)</f>
        <v>75.546000000000006</v>
      </c>
      <c r="M359" s="10">
        <v>75.546000000000006</v>
      </c>
      <c r="N359" s="10">
        <v>75.546000000000006</v>
      </c>
      <c r="O359" s="10">
        <v>64.214100000000002</v>
      </c>
      <c r="P359" s="10">
        <v>60.436800000000005</v>
      </c>
    </row>
    <row r="360" spans="1:16" x14ac:dyDescent="0.25">
      <c r="A360" s="2">
        <v>20612</v>
      </c>
      <c r="B360" s="2" t="s">
        <v>60</v>
      </c>
      <c r="C360" s="2" t="s">
        <v>1076</v>
      </c>
      <c r="D360" s="2">
        <v>20612</v>
      </c>
      <c r="E360" s="2" t="s">
        <v>1076</v>
      </c>
      <c r="F360" s="2">
        <v>450</v>
      </c>
      <c r="G360" s="2" t="s">
        <v>6</v>
      </c>
      <c r="H360" s="5">
        <v>482</v>
      </c>
      <c r="I360" s="6">
        <f>H360/2</f>
        <v>241</v>
      </c>
      <c r="J360" s="7">
        <f>MIN(M360:P360)</f>
        <v>36.1584</v>
      </c>
      <c r="K360" s="7">
        <f>MAX(M360:P360)</f>
        <v>45.198</v>
      </c>
      <c r="M360" s="10">
        <v>45.198</v>
      </c>
      <c r="N360" s="10">
        <v>45.198</v>
      </c>
      <c r="O360" s="10">
        <v>38.418299999999995</v>
      </c>
      <c r="P360" s="10">
        <v>36.1584</v>
      </c>
    </row>
    <row r="361" spans="1:16" x14ac:dyDescent="0.25">
      <c r="A361" s="2">
        <v>36600</v>
      </c>
      <c r="B361" s="2" t="s">
        <v>152</v>
      </c>
      <c r="C361" s="2" t="s">
        <v>1076</v>
      </c>
      <c r="D361" s="2">
        <v>36600</v>
      </c>
      <c r="E361" s="2" t="s">
        <v>1076</v>
      </c>
      <c r="F361" s="2">
        <v>300</v>
      </c>
      <c r="G361" s="2" t="s">
        <v>6</v>
      </c>
      <c r="H361" s="5">
        <v>297</v>
      </c>
      <c r="I361" s="6">
        <f>H361/2</f>
        <v>148.5</v>
      </c>
      <c r="J361" s="7">
        <f>MIN(M361:P361)</f>
        <v>113.44320000000002</v>
      </c>
      <c r="K361" s="7">
        <f>MAX(M361:P361)</f>
        <v>141.80400000000003</v>
      </c>
      <c r="M361" s="10">
        <v>141.80400000000003</v>
      </c>
      <c r="N361" s="10">
        <v>141.80400000000003</v>
      </c>
      <c r="O361" s="10">
        <v>120.5334</v>
      </c>
      <c r="P361" s="10">
        <v>113.44320000000002</v>
      </c>
    </row>
    <row r="362" spans="1:16" x14ac:dyDescent="0.25">
      <c r="A362" s="2">
        <v>20610</v>
      </c>
      <c r="B362" s="2" t="s">
        <v>59</v>
      </c>
      <c r="C362" s="2" t="s">
        <v>1076</v>
      </c>
      <c r="D362" s="2">
        <v>20610</v>
      </c>
      <c r="E362" s="2" t="s">
        <v>1076</v>
      </c>
      <c r="F362" s="2">
        <v>450</v>
      </c>
      <c r="G362" s="2" t="s">
        <v>6</v>
      </c>
      <c r="H362" s="5">
        <v>622</v>
      </c>
      <c r="I362" s="6">
        <f>H362/2</f>
        <v>311</v>
      </c>
      <c r="J362" s="7">
        <f>MIN(M362:P362)</f>
        <v>31.492800000000003</v>
      </c>
      <c r="K362" s="7">
        <f>MAX(M362:P362)</f>
        <v>39.366</v>
      </c>
      <c r="M362" s="10">
        <v>39.366</v>
      </c>
      <c r="N362" s="10">
        <v>39.366</v>
      </c>
      <c r="O362" s="10">
        <v>33.461100000000002</v>
      </c>
      <c r="P362" s="10">
        <v>31.492800000000003</v>
      </c>
    </row>
    <row r="363" spans="1:16" x14ac:dyDescent="0.25">
      <c r="A363" s="2">
        <v>20600</v>
      </c>
      <c r="B363" s="2" t="s">
        <v>57</v>
      </c>
      <c r="C363" s="2" t="s">
        <v>1076</v>
      </c>
      <c r="D363" s="2">
        <v>20600</v>
      </c>
      <c r="E363" s="2" t="s">
        <v>1076</v>
      </c>
      <c r="F363" s="2">
        <v>450</v>
      </c>
      <c r="G363" s="2" t="s">
        <v>6</v>
      </c>
      <c r="H363" s="5">
        <v>754</v>
      </c>
      <c r="I363" s="6">
        <f>H363/2</f>
        <v>377</v>
      </c>
      <c r="J363" s="7">
        <f>MIN(M363:P363)</f>
        <v>24.883200000000002</v>
      </c>
      <c r="K363" s="7">
        <f>MAX(M363:P363)</f>
        <v>31.103999999999999</v>
      </c>
      <c r="M363" s="10">
        <v>31.103999999999999</v>
      </c>
      <c r="N363" s="10">
        <v>31.103999999999999</v>
      </c>
      <c r="O363" s="10">
        <v>26.438399999999998</v>
      </c>
      <c r="P363" s="10">
        <v>24.883200000000002</v>
      </c>
    </row>
    <row r="364" spans="1:16" x14ac:dyDescent="0.25">
      <c r="A364" s="2" t="s">
        <v>1564</v>
      </c>
      <c r="B364" s="2" t="s">
        <v>1186</v>
      </c>
      <c r="C364" s="2" t="s">
        <v>1076</v>
      </c>
      <c r="D364" s="2" t="s">
        <v>839</v>
      </c>
      <c r="E364" s="2" t="s">
        <v>1565</v>
      </c>
      <c r="F364" s="2">
        <v>250</v>
      </c>
      <c r="G364" s="2" t="s">
        <v>1498</v>
      </c>
      <c r="H364" s="2">
        <v>1.83</v>
      </c>
      <c r="I364" s="2">
        <f>H364/2</f>
        <v>0.91500000000000004</v>
      </c>
      <c r="J364" s="2">
        <f>H364/200</f>
        <v>9.1500000000000001E-3</v>
      </c>
      <c r="K364" s="2">
        <f>H364*0.6</f>
        <v>1.0980000000000001</v>
      </c>
      <c r="M364" s="10" t="s">
        <v>1078</v>
      </c>
      <c r="N364" s="10" t="s">
        <v>1078</v>
      </c>
      <c r="O364" s="10" t="s">
        <v>1078</v>
      </c>
      <c r="P364" s="10" t="s">
        <v>1078</v>
      </c>
    </row>
    <row r="365" spans="1:16" x14ac:dyDescent="0.25">
      <c r="A365" s="2" t="s">
        <v>1536</v>
      </c>
      <c r="B365" s="2" t="s">
        <v>1173</v>
      </c>
      <c r="C365" s="2" t="s">
        <v>1076</v>
      </c>
      <c r="D365" s="2" t="s">
        <v>839</v>
      </c>
      <c r="E365" s="2" t="s">
        <v>1537</v>
      </c>
      <c r="F365" s="2">
        <v>637</v>
      </c>
      <c r="G365" s="2" t="s">
        <v>1498</v>
      </c>
      <c r="H365" s="2">
        <v>1.3</v>
      </c>
      <c r="I365" s="2">
        <f>H365/2</f>
        <v>0.65</v>
      </c>
      <c r="J365" s="2">
        <f>H365/200</f>
        <v>6.5000000000000006E-3</v>
      </c>
      <c r="K365" s="2">
        <f>H365*0.6</f>
        <v>0.78</v>
      </c>
      <c r="M365" s="10" t="s">
        <v>1078</v>
      </c>
      <c r="N365" s="10" t="s">
        <v>1078</v>
      </c>
      <c r="O365" s="10" t="s">
        <v>1078</v>
      </c>
      <c r="P365" s="10" t="s">
        <v>1078</v>
      </c>
    </row>
    <row r="366" spans="1:16" x14ac:dyDescent="0.25">
      <c r="A366" s="2" t="s">
        <v>1600</v>
      </c>
      <c r="B366" s="2" t="s">
        <v>1208</v>
      </c>
      <c r="C366" s="2" t="s">
        <v>1076</v>
      </c>
      <c r="D366" s="2" t="s">
        <v>885</v>
      </c>
      <c r="E366" s="2" t="s">
        <v>1601</v>
      </c>
      <c r="F366" s="2">
        <v>250</v>
      </c>
      <c r="G366" s="2" t="s">
        <v>1498</v>
      </c>
      <c r="H366" s="2">
        <v>4</v>
      </c>
      <c r="I366" s="2">
        <f>H366/2</f>
        <v>2</v>
      </c>
      <c r="J366" s="2">
        <f>H366/200</f>
        <v>0.02</v>
      </c>
      <c r="K366" s="2">
        <f>H366*0.6</f>
        <v>2.4</v>
      </c>
      <c r="M366" s="10" t="s">
        <v>1078</v>
      </c>
      <c r="N366" s="10" t="s">
        <v>1078</v>
      </c>
      <c r="O366" s="10" t="s">
        <v>1078</v>
      </c>
      <c r="P366" s="10" t="s">
        <v>1078</v>
      </c>
    </row>
    <row r="367" spans="1:16" x14ac:dyDescent="0.25">
      <c r="A367" s="2">
        <v>92551</v>
      </c>
      <c r="B367" s="2" t="s">
        <v>584</v>
      </c>
      <c r="C367" s="2" t="s">
        <v>1076</v>
      </c>
      <c r="D367" s="2">
        <v>92551</v>
      </c>
      <c r="E367" s="2" t="s">
        <v>1076</v>
      </c>
      <c r="F367" s="2">
        <v>450</v>
      </c>
      <c r="G367" s="2" t="s">
        <v>6</v>
      </c>
      <c r="H367" s="5">
        <v>52</v>
      </c>
      <c r="I367" s="6">
        <f>H367/2</f>
        <v>26</v>
      </c>
      <c r="J367" s="7">
        <f>MIN(M367:P367)</f>
        <v>17.584</v>
      </c>
      <c r="K367" s="7">
        <f>MAX(M367:P367)</f>
        <v>21.98</v>
      </c>
      <c r="M367" s="10">
        <v>21.98</v>
      </c>
      <c r="N367" s="10">
        <v>21.98</v>
      </c>
      <c r="O367" s="10">
        <v>18.714400000000001</v>
      </c>
      <c r="P367" s="10">
        <v>17.584</v>
      </c>
    </row>
    <row r="368" spans="1:16" x14ac:dyDescent="0.25">
      <c r="A368" s="2" t="s">
        <v>1966</v>
      </c>
      <c r="B368" s="2" t="s">
        <v>1405</v>
      </c>
      <c r="C368" s="2" t="s">
        <v>1076</v>
      </c>
      <c r="D368" s="2" t="s">
        <v>943</v>
      </c>
      <c r="E368" s="2" t="s">
        <v>1967</v>
      </c>
      <c r="F368" s="2">
        <v>250</v>
      </c>
      <c r="G368" s="2" t="s">
        <v>1498</v>
      </c>
      <c r="H368" s="2">
        <v>29</v>
      </c>
      <c r="I368" s="2">
        <f>H368/2</f>
        <v>14.5</v>
      </c>
      <c r="J368" s="2">
        <f>H368/200</f>
        <v>0.14499999999999999</v>
      </c>
      <c r="K368" s="2">
        <f>H368*0.6</f>
        <v>17.399999999999999</v>
      </c>
      <c r="M368" s="10" t="s">
        <v>1078</v>
      </c>
      <c r="N368" s="10" t="s">
        <v>1078</v>
      </c>
      <c r="O368" s="10" t="s">
        <v>1078</v>
      </c>
      <c r="P368" s="10" t="s">
        <v>1078</v>
      </c>
    </row>
    <row r="369" spans="1:16" x14ac:dyDescent="0.25">
      <c r="A369" s="2" t="s">
        <v>758</v>
      </c>
      <c r="B369" s="2" t="s">
        <v>759</v>
      </c>
      <c r="C369" s="2" t="s">
        <v>1076</v>
      </c>
      <c r="D369" s="2" t="s">
        <v>758</v>
      </c>
      <c r="E369" s="2" t="s">
        <v>1076</v>
      </c>
      <c r="F369" s="2">
        <v>270</v>
      </c>
      <c r="G369" s="2" t="s">
        <v>379</v>
      </c>
      <c r="H369" s="5">
        <v>35</v>
      </c>
      <c r="I369" s="6">
        <f>H369/2</f>
        <v>17.5</v>
      </c>
      <c r="J369" s="7">
        <f>MIN(M369:P369)</f>
        <v>0</v>
      </c>
      <c r="K369" s="7">
        <f>MAX(M369:P369)</f>
        <v>0</v>
      </c>
      <c r="M369" s="10">
        <v>0</v>
      </c>
      <c r="N369" s="10">
        <v>0</v>
      </c>
      <c r="O369" s="10">
        <v>0</v>
      </c>
      <c r="P369" s="10">
        <v>0</v>
      </c>
    </row>
    <row r="370" spans="1:16" x14ac:dyDescent="0.25">
      <c r="A370" s="2">
        <v>11730</v>
      </c>
      <c r="B370" s="2" t="s">
        <v>18</v>
      </c>
      <c r="C370" s="2" t="s">
        <v>1076</v>
      </c>
      <c r="D370" s="2">
        <v>11730</v>
      </c>
      <c r="E370" s="2" t="s">
        <v>1076</v>
      </c>
      <c r="F370" s="2">
        <v>450</v>
      </c>
      <c r="G370" s="2" t="s">
        <v>6</v>
      </c>
      <c r="H370" s="5">
        <v>342</v>
      </c>
      <c r="I370" s="6">
        <f>H370/2</f>
        <v>171</v>
      </c>
      <c r="J370" s="7">
        <f>MIN(M370:P370)</f>
        <v>182.46600000000001</v>
      </c>
      <c r="K370" s="7">
        <f>MAX(M370:P370)</f>
        <v>228.08250000000001</v>
      </c>
      <c r="M370" s="10">
        <v>228.08250000000001</v>
      </c>
      <c r="N370" s="10">
        <v>228.08250000000001</v>
      </c>
      <c r="O370" s="10">
        <v>193.87012499999997</v>
      </c>
      <c r="P370" s="10">
        <v>182.46600000000001</v>
      </c>
    </row>
    <row r="371" spans="1:16" x14ac:dyDescent="0.25">
      <c r="A371" s="2" t="s">
        <v>985</v>
      </c>
      <c r="B371" s="2" t="s">
        <v>986</v>
      </c>
      <c r="C371" s="2" t="s">
        <v>1076</v>
      </c>
      <c r="D371" s="2" t="s">
        <v>985</v>
      </c>
      <c r="E371" s="2" t="s">
        <v>1076</v>
      </c>
      <c r="F371" s="2">
        <v>250</v>
      </c>
      <c r="G371" s="2" t="s">
        <v>379</v>
      </c>
      <c r="H371" s="5">
        <v>158</v>
      </c>
      <c r="I371" s="6">
        <f>H371/2</f>
        <v>79</v>
      </c>
      <c r="J371" s="7">
        <f>MIN(M371:P371)</f>
        <v>0</v>
      </c>
      <c r="K371" s="7">
        <f>MAX(M371:P371)</f>
        <v>0</v>
      </c>
      <c r="M371" s="10">
        <v>0</v>
      </c>
      <c r="N371" s="10">
        <v>0</v>
      </c>
      <c r="O371" s="10">
        <v>0</v>
      </c>
      <c r="P371" s="10">
        <v>0</v>
      </c>
    </row>
    <row r="372" spans="1:16" x14ac:dyDescent="0.25">
      <c r="A372" s="2" t="s">
        <v>1598</v>
      </c>
      <c r="B372" s="2" t="s">
        <v>1207</v>
      </c>
      <c r="C372" s="2" t="s">
        <v>1076</v>
      </c>
      <c r="D372" s="2" t="s">
        <v>884</v>
      </c>
      <c r="E372" s="2" t="s">
        <v>1599</v>
      </c>
      <c r="F372" s="2">
        <v>636</v>
      </c>
      <c r="G372" s="2" t="s">
        <v>1498</v>
      </c>
      <c r="H372" s="2">
        <v>226</v>
      </c>
      <c r="I372" s="2">
        <f>H372/2</f>
        <v>113</v>
      </c>
      <c r="J372" s="2">
        <f>H372/200</f>
        <v>1.1299999999999999</v>
      </c>
      <c r="K372" s="2">
        <f>H372*0.6</f>
        <v>135.6</v>
      </c>
      <c r="M372" s="10" t="s">
        <v>1078</v>
      </c>
      <c r="N372" s="10" t="s">
        <v>1078</v>
      </c>
      <c r="O372" s="10" t="s">
        <v>1078</v>
      </c>
      <c r="P372" s="10" t="s">
        <v>1078</v>
      </c>
    </row>
    <row r="373" spans="1:16" x14ac:dyDescent="0.25">
      <c r="A373" s="2" t="s">
        <v>2100</v>
      </c>
      <c r="B373" s="2" t="s">
        <v>1474</v>
      </c>
      <c r="C373" s="2" t="s">
        <v>1076</v>
      </c>
      <c r="D373" s="2" t="s">
        <v>985</v>
      </c>
      <c r="E373" s="2" t="s">
        <v>2101</v>
      </c>
      <c r="F373" s="2">
        <v>250</v>
      </c>
      <c r="G373" s="2" t="s">
        <v>1498</v>
      </c>
      <c r="H373" s="2">
        <v>158</v>
      </c>
      <c r="I373" s="2">
        <f>H373/2</f>
        <v>79</v>
      </c>
      <c r="J373" s="2">
        <f>H373/200</f>
        <v>0.79</v>
      </c>
      <c r="K373" s="2">
        <f>H373*0.6</f>
        <v>94.8</v>
      </c>
      <c r="M373" s="10" t="s">
        <v>1078</v>
      </c>
      <c r="N373" s="10" t="s">
        <v>1078</v>
      </c>
      <c r="O373" s="10" t="s">
        <v>1078</v>
      </c>
      <c r="P373" s="10" t="s">
        <v>1078</v>
      </c>
    </row>
    <row r="374" spans="1:16" x14ac:dyDescent="0.25">
      <c r="A374" s="2" t="s">
        <v>2102</v>
      </c>
      <c r="B374" s="2" t="s">
        <v>1475</v>
      </c>
      <c r="C374" s="2" t="s">
        <v>1076</v>
      </c>
      <c r="D374" s="2" t="s">
        <v>985</v>
      </c>
      <c r="E374" s="2" t="s">
        <v>2103</v>
      </c>
      <c r="F374" s="2">
        <v>250</v>
      </c>
      <c r="G374" s="2" t="s">
        <v>1498</v>
      </c>
      <c r="H374" s="2">
        <v>158</v>
      </c>
      <c r="I374" s="2">
        <f>H374/2</f>
        <v>79</v>
      </c>
      <c r="J374" s="2">
        <f>H374/200</f>
        <v>0.79</v>
      </c>
      <c r="K374" s="2">
        <f>H374*0.6</f>
        <v>94.8</v>
      </c>
      <c r="M374" s="10" t="s">
        <v>1078</v>
      </c>
      <c r="N374" s="10" t="s">
        <v>1078</v>
      </c>
      <c r="O374" s="10" t="s">
        <v>1078</v>
      </c>
      <c r="P374" s="10" t="s">
        <v>1078</v>
      </c>
    </row>
    <row r="375" spans="1:16" x14ac:dyDescent="0.25">
      <c r="A375" s="2" t="s">
        <v>1968</v>
      </c>
      <c r="B375" s="2" t="s">
        <v>1406</v>
      </c>
      <c r="C375" s="2" t="s">
        <v>1076</v>
      </c>
      <c r="D375" s="2" t="s">
        <v>943</v>
      </c>
      <c r="E375" s="2" t="s">
        <v>1969</v>
      </c>
      <c r="F375" s="2">
        <v>250</v>
      </c>
      <c r="G375" s="2" t="s">
        <v>1498</v>
      </c>
      <c r="H375" s="2">
        <v>29</v>
      </c>
      <c r="I375" s="2">
        <f>H375/2</f>
        <v>14.5</v>
      </c>
      <c r="J375" s="2">
        <f>H375/200</f>
        <v>0.14499999999999999</v>
      </c>
      <c r="K375" s="2">
        <f>H375*0.6</f>
        <v>17.399999999999999</v>
      </c>
      <c r="M375" s="10" t="s">
        <v>1078</v>
      </c>
      <c r="N375" s="10" t="s">
        <v>1078</v>
      </c>
      <c r="O375" s="10" t="s">
        <v>1078</v>
      </c>
      <c r="P375" s="10" t="s">
        <v>1078</v>
      </c>
    </row>
    <row r="376" spans="1:16" x14ac:dyDescent="0.25">
      <c r="A376" s="2" t="s">
        <v>1514</v>
      </c>
      <c r="B376" s="2" t="s">
        <v>1162</v>
      </c>
      <c r="C376" s="2" t="s">
        <v>1076</v>
      </c>
      <c r="D376" s="2" t="s">
        <v>673</v>
      </c>
      <c r="E376" s="2" t="s">
        <v>1515</v>
      </c>
      <c r="F376" s="2">
        <v>250</v>
      </c>
      <c r="G376" s="2" t="s">
        <v>1498</v>
      </c>
      <c r="H376" s="2">
        <v>0</v>
      </c>
      <c r="I376" s="2">
        <f>H376/2</f>
        <v>0</v>
      </c>
      <c r="J376" s="2">
        <f>H376/200</f>
        <v>0</v>
      </c>
      <c r="K376" s="2">
        <f>H376*0.6</f>
        <v>0</v>
      </c>
      <c r="M376" s="10" t="s">
        <v>1078</v>
      </c>
      <c r="N376" s="10" t="s">
        <v>1078</v>
      </c>
      <c r="O376" s="10" t="s">
        <v>1078</v>
      </c>
      <c r="P376" s="10" t="s">
        <v>1078</v>
      </c>
    </row>
    <row r="377" spans="1:16" x14ac:dyDescent="0.25">
      <c r="A377" s="2" t="s">
        <v>818</v>
      </c>
      <c r="B377" s="2" t="s">
        <v>819</v>
      </c>
      <c r="C377" s="2" t="s">
        <v>1076</v>
      </c>
      <c r="D377" s="2" t="s">
        <v>818</v>
      </c>
      <c r="E377" s="2" t="s">
        <v>1076</v>
      </c>
      <c r="F377" s="2">
        <v>272</v>
      </c>
      <c r="G377" s="2" t="s">
        <v>379</v>
      </c>
      <c r="H377" s="5">
        <v>2</v>
      </c>
      <c r="I377" s="6">
        <f>H377/2</f>
        <v>1</v>
      </c>
      <c r="J377" s="7">
        <f>MIN(M377:P377)</f>
        <v>0</v>
      </c>
      <c r="K377" s="7">
        <f>MAX(M377:P377)</f>
        <v>0</v>
      </c>
      <c r="M377" s="10">
        <v>0</v>
      </c>
      <c r="N377" s="10">
        <v>0</v>
      </c>
      <c r="O377" s="10">
        <v>0</v>
      </c>
      <c r="P377" s="10">
        <v>0</v>
      </c>
    </row>
    <row r="378" spans="1:16" x14ac:dyDescent="0.25">
      <c r="A378" s="2" t="s">
        <v>2091</v>
      </c>
      <c r="B378" s="2" t="s">
        <v>1468</v>
      </c>
      <c r="C378" s="2" t="s">
        <v>1076</v>
      </c>
      <c r="D378" s="2" t="s">
        <v>943</v>
      </c>
      <c r="E378" s="2" t="s">
        <v>2092</v>
      </c>
      <c r="F378" s="2">
        <v>257</v>
      </c>
      <c r="G378" s="2" t="s">
        <v>1498</v>
      </c>
      <c r="H378" s="2">
        <v>95.14</v>
      </c>
      <c r="I378" s="2">
        <f>H378/2</f>
        <v>47.57</v>
      </c>
      <c r="J378" s="2">
        <f>H378/200</f>
        <v>0.47570000000000001</v>
      </c>
      <c r="K378" s="2">
        <f>H378*0.6</f>
        <v>57.083999999999996</v>
      </c>
      <c r="M378" s="10" t="s">
        <v>1078</v>
      </c>
      <c r="N378" s="10" t="s">
        <v>1078</v>
      </c>
      <c r="O378" s="10" t="s">
        <v>1078</v>
      </c>
      <c r="P378" s="10" t="s">
        <v>1078</v>
      </c>
    </row>
    <row r="379" spans="1:16" x14ac:dyDescent="0.25">
      <c r="A379" s="2" t="s">
        <v>859</v>
      </c>
      <c r="B379" s="2" t="s">
        <v>860</v>
      </c>
      <c r="C379" s="2" t="s">
        <v>1076</v>
      </c>
      <c r="D379" s="2" t="s">
        <v>859</v>
      </c>
      <c r="E379" s="2" t="s">
        <v>1076</v>
      </c>
      <c r="F379" s="2">
        <v>270</v>
      </c>
      <c r="G379" s="2" t="s">
        <v>379</v>
      </c>
      <c r="H379" s="5">
        <v>6</v>
      </c>
      <c r="I379" s="6">
        <f>H379/2</f>
        <v>3</v>
      </c>
      <c r="J379" s="7">
        <f>MIN(M379:P379)</f>
        <v>0</v>
      </c>
      <c r="K379" s="7">
        <f>MAX(M379:P379)</f>
        <v>0</v>
      </c>
      <c r="M379" s="10">
        <v>0</v>
      </c>
      <c r="N379" s="10">
        <v>0</v>
      </c>
      <c r="O379" s="10">
        <v>0</v>
      </c>
      <c r="P379" s="10">
        <v>0</v>
      </c>
    </row>
    <row r="380" spans="1:16" x14ac:dyDescent="0.25">
      <c r="A380" s="2" t="s">
        <v>1602</v>
      </c>
      <c r="B380" s="2" t="s">
        <v>1209</v>
      </c>
      <c r="C380" s="2" t="s">
        <v>1076</v>
      </c>
      <c r="D380" s="2" t="s">
        <v>886</v>
      </c>
      <c r="E380" s="2" t="s">
        <v>1603</v>
      </c>
      <c r="F380" s="2">
        <v>250</v>
      </c>
      <c r="G380" s="2" t="s">
        <v>1498</v>
      </c>
      <c r="H380" s="2">
        <v>190</v>
      </c>
      <c r="I380" s="2">
        <f>H380/2</f>
        <v>95</v>
      </c>
      <c r="J380" s="2">
        <f>H380/200</f>
        <v>0.95</v>
      </c>
      <c r="K380" s="2">
        <f>H380*0.6</f>
        <v>114</v>
      </c>
      <c r="M380" s="10" t="s">
        <v>1078</v>
      </c>
      <c r="N380" s="10" t="s">
        <v>1078</v>
      </c>
      <c r="O380" s="10" t="s">
        <v>1078</v>
      </c>
      <c r="P380" s="10" t="s">
        <v>1078</v>
      </c>
    </row>
    <row r="381" spans="1:16" x14ac:dyDescent="0.25">
      <c r="A381" s="2" t="s">
        <v>1970</v>
      </c>
      <c r="B381" s="2" t="s">
        <v>1407</v>
      </c>
      <c r="C381" s="2" t="s">
        <v>1076</v>
      </c>
      <c r="D381" s="2" t="s">
        <v>943</v>
      </c>
      <c r="E381" s="2" t="s">
        <v>1971</v>
      </c>
      <c r="F381" s="2">
        <v>250</v>
      </c>
      <c r="G381" s="2" t="s">
        <v>1498</v>
      </c>
      <c r="H381" s="2">
        <v>29</v>
      </c>
      <c r="I381" s="2">
        <f>H381/2</f>
        <v>14.5</v>
      </c>
      <c r="J381" s="2">
        <f>H381/200</f>
        <v>0.14499999999999999</v>
      </c>
      <c r="K381" s="2">
        <f>H381*0.6</f>
        <v>17.399999999999999</v>
      </c>
      <c r="M381" s="10" t="s">
        <v>1078</v>
      </c>
      <c r="N381" s="10" t="s">
        <v>1078</v>
      </c>
      <c r="O381" s="10" t="s">
        <v>1078</v>
      </c>
      <c r="P381" s="10" t="s">
        <v>1078</v>
      </c>
    </row>
    <row r="382" spans="1:16" x14ac:dyDescent="0.25">
      <c r="A382" s="2" t="s">
        <v>687</v>
      </c>
      <c r="B382" s="2" t="s">
        <v>688</v>
      </c>
      <c r="C382" s="2" t="s">
        <v>1076</v>
      </c>
      <c r="D382" s="2" t="s">
        <v>687</v>
      </c>
      <c r="E382" s="2" t="s">
        <v>1076</v>
      </c>
      <c r="F382" s="2">
        <v>270</v>
      </c>
      <c r="G382" s="2" t="s">
        <v>379</v>
      </c>
      <c r="H382" s="5">
        <v>13</v>
      </c>
      <c r="I382" s="6">
        <f>H382/2</f>
        <v>6.5</v>
      </c>
      <c r="J382" s="7">
        <f>MIN(M382:P382)</f>
        <v>0</v>
      </c>
      <c r="K382" s="7">
        <f>MAX(M382:P382)</f>
        <v>0</v>
      </c>
      <c r="M382" s="10">
        <v>0</v>
      </c>
      <c r="N382" s="10">
        <v>0</v>
      </c>
      <c r="O382" s="10">
        <v>0</v>
      </c>
      <c r="P382" s="10">
        <v>0</v>
      </c>
    </row>
    <row r="383" spans="1:16" x14ac:dyDescent="0.25">
      <c r="A383" s="2" t="s">
        <v>685</v>
      </c>
      <c r="B383" s="2" t="s">
        <v>686</v>
      </c>
      <c r="C383" s="2" t="s">
        <v>1076</v>
      </c>
      <c r="D383" s="2" t="s">
        <v>685</v>
      </c>
      <c r="E383" s="2" t="s">
        <v>1076</v>
      </c>
      <c r="F383" s="2">
        <v>270</v>
      </c>
      <c r="G383" s="2" t="s">
        <v>379</v>
      </c>
      <c r="H383" s="5">
        <v>24</v>
      </c>
      <c r="I383" s="6">
        <f>H383/2</f>
        <v>12</v>
      </c>
      <c r="J383" s="7">
        <f>MIN(M383:P383)</f>
        <v>0</v>
      </c>
      <c r="K383" s="7">
        <f>MAX(M383:P383)</f>
        <v>0</v>
      </c>
      <c r="M383" s="10">
        <v>0</v>
      </c>
      <c r="N383" s="10">
        <v>0</v>
      </c>
      <c r="O383" s="10">
        <v>0</v>
      </c>
      <c r="P383" s="10">
        <v>0</v>
      </c>
    </row>
    <row r="384" spans="1:16" x14ac:dyDescent="0.25">
      <c r="A384" s="2" t="s">
        <v>1046</v>
      </c>
      <c r="B384" s="2" t="s">
        <v>1047</v>
      </c>
      <c r="C384" s="2" t="s">
        <v>1076</v>
      </c>
      <c r="D384" s="2" t="s">
        <v>1046</v>
      </c>
      <c r="E384" s="2" t="s">
        <v>1076</v>
      </c>
      <c r="F384" s="2">
        <v>270</v>
      </c>
      <c r="G384" s="2" t="s">
        <v>6</v>
      </c>
      <c r="H384" s="5">
        <v>17</v>
      </c>
      <c r="I384" s="6">
        <f>H384/2</f>
        <v>8.5</v>
      </c>
      <c r="J384" s="7">
        <f>MIN(M384:P384)</f>
        <v>0</v>
      </c>
      <c r="K384" s="7">
        <f>MAX(M384:P384)</f>
        <v>0</v>
      </c>
      <c r="M384" s="10">
        <v>0</v>
      </c>
      <c r="N384" s="10">
        <v>0</v>
      </c>
      <c r="O384" s="10">
        <v>0</v>
      </c>
      <c r="P384" s="10">
        <v>0</v>
      </c>
    </row>
    <row r="385" spans="1:16" x14ac:dyDescent="0.25">
      <c r="A385" s="2" t="s">
        <v>1972</v>
      </c>
      <c r="B385" s="2" t="s">
        <v>1408</v>
      </c>
      <c r="C385" s="2" t="s">
        <v>1076</v>
      </c>
      <c r="D385" s="2" t="s">
        <v>943</v>
      </c>
      <c r="E385" s="2" t="s">
        <v>1973</v>
      </c>
      <c r="F385" s="2">
        <v>250</v>
      </c>
      <c r="G385" s="2" t="s">
        <v>1498</v>
      </c>
      <c r="H385" s="2">
        <v>29</v>
      </c>
      <c r="I385" s="2">
        <f>H385/2</f>
        <v>14.5</v>
      </c>
      <c r="J385" s="2">
        <f>H385/200</f>
        <v>0.14499999999999999</v>
      </c>
      <c r="K385" s="2">
        <f>H385*0.6</f>
        <v>17.399999999999999</v>
      </c>
      <c r="M385" s="10" t="s">
        <v>1078</v>
      </c>
      <c r="N385" s="10" t="s">
        <v>1078</v>
      </c>
      <c r="O385" s="10" t="s">
        <v>1078</v>
      </c>
      <c r="P385" s="10" t="s">
        <v>1078</v>
      </c>
    </row>
    <row r="386" spans="1:16" x14ac:dyDescent="0.25">
      <c r="A386" s="2">
        <v>51700</v>
      </c>
      <c r="B386" s="2" t="s">
        <v>164</v>
      </c>
      <c r="C386" s="2" t="s">
        <v>1076</v>
      </c>
      <c r="D386" s="2">
        <v>51700</v>
      </c>
      <c r="E386" s="2" t="s">
        <v>1076</v>
      </c>
      <c r="F386" s="2">
        <v>450</v>
      </c>
      <c r="G386" s="2" t="s">
        <v>6</v>
      </c>
      <c r="H386" s="5">
        <v>354</v>
      </c>
      <c r="I386" s="6">
        <f>H386/2</f>
        <v>177</v>
      </c>
      <c r="J386" s="7">
        <f>MIN(M386:P386)</f>
        <v>56.376000000000005</v>
      </c>
      <c r="K386" s="7">
        <f>MAX(M386:P386)</f>
        <v>70.470000000000013</v>
      </c>
      <c r="M386" s="10">
        <v>70.470000000000013</v>
      </c>
      <c r="N386" s="10">
        <v>70.470000000000013</v>
      </c>
      <c r="O386" s="10">
        <v>59.899500000000003</v>
      </c>
      <c r="P386" s="10">
        <v>56.376000000000005</v>
      </c>
    </row>
    <row r="387" spans="1:16" x14ac:dyDescent="0.25">
      <c r="A387" s="2">
        <v>99050</v>
      </c>
      <c r="B387" s="2" t="s">
        <v>638</v>
      </c>
      <c r="C387" s="2" t="s">
        <v>1076</v>
      </c>
      <c r="D387" s="2">
        <v>99050</v>
      </c>
      <c r="E387" s="2" t="s">
        <v>1076</v>
      </c>
      <c r="F387" s="2">
        <v>450</v>
      </c>
      <c r="G387" s="2" t="s">
        <v>6</v>
      </c>
      <c r="H387" s="5">
        <v>103</v>
      </c>
      <c r="I387" s="6">
        <f>H387/2</f>
        <v>51.5</v>
      </c>
      <c r="J387" s="7">
        <f>MIN(M387:P387)</f>
        <v>0</v>
      </c>
      <c r="K387" s="7">
        <f>MAX(M387:P387)</f>
        <v>0</v>
      </c>
      <c r="M387" s="10">
        <v>0</v>
      </c>
      <c r="N387" s="10">
        <v>0</v>
      </c>
      <c r="O387" s="10">
        <v>0</v>
      </c>
      <c r="P387" s="10">
        <v>0</v>
      </c>
    </row>
    <row r="388" spans="1:16" x14ac:dyDescent="0.25">
      <c r="A388" s="2">
        <v>94060</v>
      </c>
      <c r="B388" s="2" t="s">
        <v>610</v>
      </c>
      <c r="C388" s="2" t="s">
        <v>1076</v>
      </c>
      <c r="D388" s="2">
        <v>94060</v>
      </c>
      <c r="E388" s="2" t="s">
        <v>1076</v>
      </c>
      <c r="F388" s="2">
        <v>460</v>
      </c>
      <c r="G388" s="2" t="s">
        <v>6</v>
      </c>
      <c r="H388" s="5">
        <v>1001</v>
      </c>
      <c r="I388" s="6">
        <f>H388/2</f>
        <v>500.5</v>
      </c>
      <c r="J388" s="7">
        <f>MIN(M388:P388)</f>
        <v>67.83</v>
      </c>
      <c r="K388" s="7">
        <f>MAX(M388:P388)</f>
        <v>84.787500000000009</v>
      </c>
      <c r="M388" s="10">
        <v>84.787500000000009</v>
      </c>
      <c r="N388" s="10">
        <v>84.787500000000009</v>
      </c>
      <c r="O388" s="10">
        <v>72.1905</v>
      </c>
      <c r="P388" s="10">
        <v>67.83</v>
      </c>
    </row>
    <row r="389" spans="1:16" x14ac:dyDescent="0.25">
      <c r="A389" s="2" t="s">
        <v>1935</v>
      </c>
      <c r="B389" s="2" t="s">
        <v>1389</v>
      </c>
      <c r="C389" s="2" t="s">
        <v>1076</v>
      </c>
      <c r="D389" s="2" t="s">
        <v>1387</v>
      </c>
      <c r="E389" s="2" t="s">
        <v>1936</v>
      </c>
      <c r="F389" s="2">
        <v>250</v>
      </c>
      <c r="G389" s="2" t="s">
        <v>1498</v>
      </c>
      <c r="H389" s="2">
        <v>55.82</v>
      </c>
      <c r="I389" s="2">
        <f>H389/2</f>
        <v>27.91</v>
      </c>
      <c r="J389" s="2">
        <f>H389/200</f>
        <v>0.27910000000000001</v>
      </c>
      <c r="K389" s="2">
        <f>H389*0.6</f>
        <v>33.491999999999997</v>
      </c>
      <c r="M389" s="10" t="s">
        <v>1078</v>
      </c>
      <c r="N389" s="10" t="s">
        <v>1078</v>
      </c>
      <c r="O389" s="10" t="s">
        <v>1078</v>
      </c>
      <c r="P389" s="10" t="s">
        <v>1078</v>
      </c>
    </row>
    <row r="390" spans="1:16" x14ac:dyDescent="0.25">
      <c r="A390" s="2" t="s">
        <v>1931</v>
      </c>
      <c r="B390" s="2" t="s">
        <v>1386</v>
      </c>
      <c r="C390" s="2" t="s">
        <v>1076</v>
      </c>
      <c r="D390" s="2" t="s">
        <v>1387</v>
      </c>
      <c r="E390" s="2" t="s">
        <v>1932</v>
      </c>
      <c r="F390" s="2">
        <v>637</v>
      </c>
      <c r="G390" s="2" t="s">
        <v>1498</v>
      </c>
      <c r="H390" s="2">
        <v>55.82</v>
      </c>
      <c r="I390" s="2">
        <f>H390/2</f>
        <v>27.91</v>
      </c>
      <c r="J390" s="2">
        <f>H390/200</f>
        <v>0.27910000000000001</v>
      </c>
      <c r="K390" s="2">
        <f>H390*0.6</f>
        <v>33.491999999999997</v>
      </c>
      <c r="M390" s="10" t="s">
        <v>1078</v>
      </c>
      <c r="N390" s="10" t="s">
        <v>1078</v>
      </c>
      <c r="O390" s="10" t="s">
        <v>1078</v>
      </c>
      <c r="P390" s="10" t="s">
        <v>1078</v>
      </c>
    </row>
    <row r="391" spans="1:16" x14ac:dyDescent="0.25">
      <c r="A391" s="2" t="s">
        <v>1933</v>
      </c>
      <c r="B391" s="2" t="s">
        <v>1388</v>
      </c>
      <c r="C391" s="2" t="s">
        <v>1076</v>
      </c>
      <c r="D391" s="2" t="s">
        <v>1387</v>
      </c>
      <c r="E391" s="2" t="s">
        <v>1934</v>
      </c>
      <c r="F391" s="2">
        <v>637</v>
      </c>
      <c r="G391" s="2" t="s">
        <v>1498</v>
      </c>
      <c r="H391" s="2">
        <v>55.82</v>
      </c>
      <c r="I391" s="2">
        <f>H391/2</f>
        <v>27.91</v>
      </c>
      <c r="J391" s="2">
        <f>H391/200</f>
        <v>0.27910000000000001</v>
      </c>
      <c r="K391" s="2">
        <f>H391*0.6</f>
        <v>33.491999999999997</v>
      </c>
      <c r="M391" s="10" t="s">
        <v>1078</v>
      </c>
      <c r="N391" s="10" t="s">
        <v>1078</v>
      </c>
      <c r="O391" s="10" t="s">
        <v>1078</v>
      </c>
      <c r="P391" s="10" t="s">
        <v>1078</v>
      </c>
    </row>
    <row r="392" spans="1:16" x14ac:dyDescent="0.25">
      <c r="A392" s="2">
        <v>16020</v>
      </c>
      <c r="B392" s="2" t="s">
        <v>55</v>
      </c>
      <c r="C392" s="2" t="s">
        <v>1076</v>
      </c>
      <c r="D392" s="2">
        <v>16020</v>
      </c>
      <c r="E392" s="2" t="s">
        <v>1076</v>
      </c>
      <c r="F392" s="2">
        <v>450</v>
      </c>
      <c r="G392" s="2" t="s">
        <v>6</v>
      </c>
      <c r="H392" s="5">
        <v>317</v>
      </c>
      <c r="I392" s="6">
        <f>H392/2</f>
        <v>158.5</v>
      </c>
      <c r="J392" s="7">
        <f>MIN(M392:P392)</f>
        <v>182.46600000000001</v>
      </c>
      <c r="K392" s="7">
        <f>MAX(M392:P392)</f>
        <v>228.08250000000001</v>
      </c>
      <c r="M392" s="10">
        <v>228.08250000000001</v>
      </c>
      <c r="N392" s="10">
        <v>228.08250000000001</v>
      </c>
      <c r="O392" s="10">
        <v>193.87012499999997</v>
      </c>
      <c r="P392" s="10">
        <v>182.46600000000001</v>
      </c>
    </row>
    <row r="393" spans="1:16" x14ac:dyDescent="0.25">
      <c r="A393" s="2">
        <v>16000</v>
      </c>
      <c r="B393" s="2" t="s">
        <v>54</v>
      </c>
      <c r="C393" s="2" t="s">
        <v>1076</v>
      </c>
      <c r="D393" s="2">
        <v>16000</v>
      </c>
      <c r="E393" s="2" t="s">
        <v>1076</v>
      </c>
      <c r="F393" s="2">
        <v>450</v>
      </c>
      <c r="G393" s="2" t="s">
        <v>6</v>
      </c>
      <c r="H393" s="5">
        <v>322</v>
      </c>
      <c r="I393" s="6">
        <f>H393/2</f>
        <v>161</v>
      </c>
      <c r="J393" s="7">
        <f>MIN(M393:P393)</f>
        <v>182.46600000000001</v>
      </c>
      <c r="K393" s="7">
        <f>MAX(M393:P393)</f>
        <v>228.08250000000001</v>
      </c>
      <c r="M393" s="10">
        <v>228.08250000000001</v>
      </c>
      <c r="N393" s="10">
        <v>228.08250000000001</v>
      </c>
      <c r="O393" s="10">
        <v>193.87012499999997</v>
      </c>
      <c r="P393" s="10">
        <v>182.46600000000001</v>
      </c>
    </row>
    <row r="394" spans="1:16" x14ac:dyDescent="0.25">
      <c r="A394" s="2" t="s">
        <v>1772</v>
      </c>
      <c r="B394" s="2" t="s">
        <v>1304</v>
      </c>
      <c r="C394" s="2" t="s">
        <v>1076</v>
      </c>
      <c r="D394" s="2" t="s">
        <v>930</v>
      </c>
      <c r="E394" s="2" t="s">
        <v>1773</v>
      </c>
      <c r="F394" s="2">
        <v>250</v>
      </c>
      <c r="G394" s="2" t="s">
        <v>1498</v>
      </c>
      <c r="H394" s="2">
        <v>53</v>
      </c>
      <c r="I394" s="2">
        <f>H394/2</f>
        <v>26.5</v>
      </c>
      <c r="J394" s="2">
        <f>H394/200</f>
        <v>0.26500000000000001</v>
      </c>
      <c r="K394" s="2">
        <f>H394*0.6</f>
        <v>31.799999999999997</v>
      </c>
      <c r="M394" s="10" t="s">
        <v>1078</v>
      </c>
      <c r="N394" s="10" t="s">
        <v>1078</v>
      </c>
      <c r="O394" s="10" t="s">
        <v>1078</v>
      </c>
      <c r="P394" s="10" t="s">
        <v>1078</v>
      </c>
    </row>
    <row r="395" spans="1:16" x14ac:dyDescent="0.25">
      <c r="A395" s="2" t="s">
        <v>1774</v>
      </c>
      <c r="B395" s="2" t="s">
        <v>1305</v>
      </c>
      <c r="C395" s="2" t="s">
        <v>1076</v>
      </c>
      <c r="D395" s="2" t="s">
        <v>930</v>
      </c>
      <c r="E395" s="2" t="s">
        <v>1775</v>
      </c>
      <c r="F395" s="2">
        <v>250</v>
      </c>
      <c r="G395" s="2" t="s">
        <v>1498</v>
      </c>
      <c r="H395" s="2">
        <v>53</v>
      </c>
      <c r="I395" s="2">
        <f>H395/2</f>
        <v>26.5</v>
      </c>
      <c r="J395" s="2">
        <f>H395/200</f>
        <v>0.26500000000000001</v>
      </c>
      <c r="K395" s="2">
        <f>H395*0.6</f>
        <v>31.799999999999997</v>
      </c>
      <c r="M395" s="10" t="s">
        <v>1078</v>
      </c>
      <c r="N395" s="10" t="s">
        <v>1078</v>
      </c>
      <c r="O395" s="10" t="s">
        <v>1078</v>
      </c>
      <c r="P395" s="10" t="s">
        <v>1078</v>
      </c>
    </row>
    <row r="396" spans="1:16" x14ac:dyDescent="0.25">
      <c r="A396" s="2" t="s">
        <v>1776</v>
      </c>
      <c r="B396" s="2" t="s">
        <v>1306</v>
      </c>
      <c r="C396" s="2" t="s">
        <v>1076</v>
      </c>
      <c r="D396" s="2" t="s">
        <v>930</v>
      </c>
      <c r="E396" s="2" t="s">
        <v>1777</v>
      </c>
      <c r="F396" s="2">
        <v>250</v>
      </c>
      <c r="G396" s="2" t="s">
        <v>1498</v>
      </c>
      <c r="H396" s="2">
        <v>53</v>
      </c>
      <c r="I396" s="2">
        <f>H396/2</f>
        <v>26.5</v>
      </c>
      <c r="J396" s="2">
        <f>H396/200</f>
        <v>0.26500000000000001</v>
      </c>
      <c r="K396" s="2">
        <f>H396*0.6</f>
        <v>31.799999999999997</v>
      </c>
      <c r="M396" s="10" t="s">
        <v>1078</v>
      </c>
      <c r="N396" s="10" t="s">
        <v>1078</v>
      </c>
      <c r="O396" s="10" t="s">
        <v>1078</v>
      </c>
      <c r="P396" s="10" t="s">
        <v>1078</v>
      </c>
    </row>
    <row r="397" spans="1:16" x14ac:dyDescent="0.25">
      <c r="A397" s="2" t="s">
        <v>1606</v>
      </c>
      <c r="B397" s="2" t="s">
        <v>1211</v>
      </c>
      <c r="C397" s="2" t="s">
        <v>1076</v>
      </c>
      <c r="D397" s="2" t="s">
        <v>887</v>
      </c>
      <c r="E397" s="2" t="s">
        <v>1607</v>
      </c>
      <c r="F397" s="2">
        <v>250</v>
      </c>
      <c r="G397" s="2" t="s">
        <v>1498</v>
      </c>
      <c r="H397" s="2">
        <v>36</v>
      </c>
      <c r="I397" s="2">
        <f>H397/2</f>
        <v>18</v>
      </c>
      <c r="J397" s="2">
        <f>H397/200</f>
        <v>0.18</v>
      </c>
      <c r="K397" s="2">
        <f>H397*0.6</f>
        <v>21.599999999999998</v>
      </c>
      <c r="M397" s="10" t="s">
        <v>1078</v>
      </c>
      <c r="N397" s="10" t="s">
        <v>1078</v>
      </c>
      <c r="O397" s="10" t="s">
        <v>1078</v>
      </c>
      <c r="P397" s="10" t="s">
        <v>1078</v>
      </c>
    </row>
    <row r="398" spans="1:16" x14ac:dyDescent="0.25">
      <c r="A398" s="2" t="s">
        <v>744</v>
      </c>
      <c r="B398" s="2" t="s">
        <v>745</v>
      </c>
      <c r="C398" s="2" t="s">
        <v>1076</v>
      </c>
      <c r="D398" s="2" t="s">
        <v>744</v>
      </c>
      <c r="E398" s="2" t="s">
        <v>1076</v>
      </c>
      <c r="F398" s="2">
        <v>270</v>
      </c>
      <c r="G398" s="2" t="s">
        <v>379</v>
      </c>
      <c r="H398" s="5">
        <v>11</v>
      </c>
      <c r="I398" s="6">
        <f>H398/2</f>
        <v>5.5</v>
      </c>
      <c r="J398" s="7">
        <f>MIN(M398:P398)</f>
        <v>0</v>
      </c>
      <c r="K398" s="7">
        <f>MAX(M398:P398)</f>
        <v>0</v>
      </c>
      <c r="M398" s="10">
        <v>0</v>
      </c>
      <c r="N398" s="10">
        <v>0</v>
      </c>
      <c r="O398" s="10">
        <v>0</v>
      </c>
      <c r="P398" s="10">
        <v>0</v>
      </c>
    </row>
    <row r="399" spans="1:16" x14ac:dyDescent="0.25">
      <c r="A399" s="2" t="s">
        <v>1976</v>
      </c>
      <c r="B399" s="2" t="s">
        <v>1410</v>
      </c>
      <c r="C399" s="2" t="s">
        <v>1076</v>
      </c>
      <c r="D399" s="2" t="s">
        <v>943</v>
      </c>
      <c r="E399" s="2" t="s">
        <v>1977</v>
      </c>
      <c r="F399" s="2">
        <v>250</v>
      </c>
      <c r="G399" s="2" t="s">
        <v>1498</v>
      </c>
      <c r="H399" s="2">
        <v>29</v>
      </c>
      <c r="I399" s="2">
        <f>H399/2</f>
        <v>14.5</v>
      </c>
      <c r="J399" s="2">
        <f>H399/200</f>
        <v>0.14499999999999999</v>
      </c>
      <c r="K399" s="2">
        <f>H399*0.6</f>
        <v>17.399999999999999</v>
      </c>
      <c r="M399" s="10" t="s">
        <v>1078</v>
      </c>
      <c r="N399" s="10" t="s">
        <v>1078</v>
      </c>
      <c r="O399" s="10" t="s">
        <v>1078</v>
      </c>
      <c r="P399" s="10" t="s">
        <v>1078</v>
      </c>
    </row>
    <row r="400" spans="1:16" x14ac:dyDescent="0.25">
      <c r="A400" s="2">
        <v>92960</v>
      </c>
      <c r="B400" s="2" t="s">
        <v>586</v>
      </c>
      <c r="C400" s="2" t="s">
        <v>1076</v>
      </c>
      <c r="D400" s="2">
        <v>92960</v>
      </c>
      <c r="E400" s="2" t="s">
        <v>1076</v>
      </c>
      <c r="F400" s="2">
        <v>450</v>
      </c>
      <c r="G400" s="2" t="s">
        <v>6</v>
      </c>
      <c r="H400" s="5">
        <v>3884</v>
      </c>
      <c r="I400" s="6">
        <f>H400/2</f>
        <v>1942</v>
      </c>
      <c r="J400" s="7">
        <f>MIN(M400:P400)</f>
        <v>553.67280000000005</v>
      </c>
      <c r="K400" s="7">
        <f>MAX(M400:P400)</f>
        <v>692.09100000000001</v>
      </c>
      <c r="M400" s="10">
        <v>692.09100000000001</v>
      </c>
      <c r="N400" s="10">
        <v>692.09100000000001</v>
      </c>
      <c r="O400" s="10">
        <v>588.27734999999996</v>
      </c>
      <c r="P400" s="10">
        <v>553.67280000000005</v>
      </c>
    </row>
    <row r="401" spans="1:16" x14ac:dyDescent="0.25">
      <c r="A401" s="2" t="s">
        <v>1974</v>
      </c>
      <c r="B401" s="2" t="s">
        <v>1409</v>
      </c>
      <c r="C401" s="2" t="s">
        <v>1076</v>
      </c>
      <c r="D401" s="2" t="s">
        <v>943</v>
      </c>
      <c r="E401" s="2" t="s">
        <v>1975</v>
      </c>
      <c r="F401" s="2">
        <v>250</v>
      </c>
      <c r="G401" s="2" t="s">
        <v>1498</v>
      </c>
      <c r="H401" s="2">
        <v>29</v>
      </c>
      <c r="I401" s="2">
        <f>H401/2</f>
        <v>14.5</v>
      </c>
      <c r="J401" s="2">
        <f>H401/200</f>
        <v>0.14499999999999999</v>
      </c>
      <c r="K401" s="2">
        <f>H401*0.6</f>
        <v>17.399999999999999</v>
      </c>
      <c r="M401" s="10" t="s">
        <v>1078</v>
      </c>
      <c r="N401" s="10" t="s">
        <v>1078</v>
      </c>
      <c r="O401" s="10" t="s">
        <v>1078</v>
      </c>
      <c r="P401" s="10" t="s">
        <v>1078</v>
      </c>
    </row>
    <row r="402" spans="1:16" x14ac:dyDescent="0.25">
      <c r="A402" s="2">
        <v>29085</v>
      </c>
      <c r="B402" s="2" t="s">
        <v>125</v>
      </c>
      <c r="C402" s="2" t="s">
        <v>1076</v>
      </c>
      <c r="D402" s="2">
        <v>29085</v>
      </c>
      <c r="E402" s="2" t="s">
        <v>1076</v>
      </c>
      <c r="F402" s="2">
        <v>450</v>
      </c>
      <c r="G402" s="2" t="s">
        <v>6</v>
      </c>
      <c r="H402" s="5">
        <v>206</v>
      </c>
      <c r="I402" s="6">
        <f>H402/2</f>
        <v>103</v>
      </c>
      <c r="J402" s="7">
        <f>MIN(M402:P402)</f>
        <v>67.2624</v>
      </c>
      <c r="K402" s="7">
        <f>MAX(M402:P402)</f>
        <v>84.078000000000003</v>
      </c>
      <c r="M402" s="10">
        <v>84.078000000000003</v>
      </c>
      <c r="N402" s="10">
        <v>84.078000000000003</v>
      </c>
      <c r="O402" s="10">
        <v>71.466300000000004</v>
      </c>
      <c r="P402" s="10">
        <v>67.2624</v>
      </c>
    </row>
    <row r="403" spans="1:16" x14ac:dyDescent="0.25">
      <c r="A403" s="2" t="s">
        <v>1008</v>
      </c>
      <c r="B403" s="2" t="s">
        <v>1009</v>
      </c>
      <c r="C403" s="2" t="s">
        <v>1076</v>
      </c>
      <c r="D403" s="2" t="s">
        <v>1008</v>
      </c>
      <c r="E403" s="2" t="s">
        <v>1076</v>
      </c>
      <c r="F403" s="2">
        <v>270</v>
      </c>
      <c r="G403" s="2" t="s">
        <v>379</v>
      </c>
      <c r="H403" s="5">
        <v>172</v>
      </c>
      <c r="I403" s="6">
        <f>H403/2</f>
        <v>86</v>
      </c>
      <c r="J403" s="7">
        <f>MIN(M403:P403)</f>
        <v>0</v>
      </c>
      <c r="K403" s="7">
        <f>MAX(M403:P403)</f>
        <v>0</v>
      </c>
      <c r="M403" s="10">
        <v>0</v>
      </c>
      <c r="N403" s="10">
        <v>0</v>
      </c>
      <c r="O403" s="10">
        <v>0</v>
      </c>
      <c r="P403" s="10">
        <v>0</v>
      </c>
    </row>
    <row r="404" spans="1:16" x14ac:dyDescent="0.25">
      <c r="A404" s="2" t="s">
        <v>1012</v>
      </c>
      <c r="B404" s="2" t="s">
        <v>1013</v>
      </c>
      <c r="C404" s="2" t="s">
        <v>1076</v>
      </c>
      <c r="D404" s="2" t="s">
        <v>1012</v>
      </c>
      <c r="E404" s="2" t="s">
        <v>1076</v>
      </c>
      <c r="F404" s="2">
        <v>270</v>
      </c>
      <c r="G404" s="2" t="s">
        <v>379</v>
      </c>
      <c r="H404" s="5">
        <v>58</v>
      </c>
      <c r="I404" s="6">
        <f>H404/2</f>
        <v>29</v>
      </c>
      <c r="J404" s="7">
        <f>MIN(M404:P404)</f>
        <v>0</v>
      </c>
      <c r="K404" s="7">
        <f>MAX(M404:P404)</f>
        <v>0</v>
      </c>
      <c r="M404" s="10">
        <v>0</v>
      </c>
      <c r="N404" s="10">
        <v>0</v>
      </c>
      <c r="O404" s="10">
        <v>0</v>
      </c>
      <c r="P404" s="10">
        <v>0</v>
      </c>
    </row>
    <row r="405" spans="1:16" x14ac:dyDescent="0.25">
      <c r="A405" s="2" t="s">
        <v>734</v>
      </c>
      <c r="B405" s="2" t="s">
        <v>735</v>
      </c>
      <c r="C405" s="2" t="s">
        <v>1076</v>
      </c>
      <c r="D405" s="2" t="s">
        <v>734</v>
      </c>
      <c r="E405" s="2" t="s">
        <v>1076</v>
      </c>
      <c r="F405" s="2">
        <v>270</v>
      </c>
      <c r="G405" s="2" t="s">
        <v>379</v>
      </c>
      <c r="H405" s="5">
        <v>51</v>
      </c>
      <c r="I405" s="6">
        <f>H405/2</f>
        <v>25.5</v>
      </c>
      <c r="J405" s="7">
        <f>MIN(M405:P405)</f>
        <v>0</v>
      </c>
      <c r="K405" s="7">
        <f>MAX(M405:P405)</f>
        <v>0</v>
      </c>
      <c r="M405" s="10">
        <v>0</v>
      </c>
      <c r="N405" s="10">
        <v>0</v>
      </c>
      <c r="O405" s="10">
        <v>0</v>
      </c>
      <c r="P405" s="10">
        <v>0</v>
      </c>
    </row>
    <row r="406" spans="1:16" x14ac:dyDescent="0.25">
      <c r="A406" s="2" t="s">
        <v>997</v>
      </c>
      <c r="B406" s="2" t="s">
        <v>998</v>
      </c>
      <c r="C406" s="2" t="s">
        <v>1076</v>
      </c>
      <c r="D406" s="2" t="s">
        <v>997</v>
      </c>
      <c r="E406" s="2" t="s">
        <v>1076</v>
      </c>
      <c r="F406" s="2">
        <v>270</v>
      </c>
      <c r="G406" s="2" t="s">
        <v>379</v>
      </c>
      <c r="H406" s="5">
        <v>131</v>
      </c>
      <c r="I406" s="6">
        <f>H406/2</f>
        <v>65.5</v>
      </c>
      <c r="J406" s="7">
        <f>MIN(M406:P406)</f>
        <v>0</v>
      </c>
      <c r="K406" s="7">
        <f>MAX(M406:P406)</f>
        <v>0</v>
      </c>
      <c r="M406" s="10">
        <v>0</v>
      </c>
      <c r="N406" s="10">
        <v>0</v>
      </c>
      <c r="O406" s="10">
        <v>0</v>
      </c>
      <c r="P406" s="10">
        <v>0</v>
      </c>
    </row>
    <row r="407" spans="1:16" x14ac:dyDescent="0.25">
      <c r="A407" s="2" t="s">
        <v>995</v>
      </c>
      <c r="B407" s="2" t="s">
        <v>996</v>
      </c>
      <c r="C407" s="2" t="s">
        <v>1076</v>
      </c>
      <c r="D407" s="2" t="s">
        <v>995</v>
      </c>
      <c r="E407" s="2" t="s">
        <v>1076</v>
      </c>
      <c r="F407" s="2">
        <v>270</v>
      </c>
      <c r="G407" s="2" t="s">
        <v>379</v>
      </c>
      <c r="H407" s="5">
        <v>131</v>
      </c>
      <c r="I407" s="6">
        <f>H407/2</f>
        <v>65.5</v>
      </c>
      <c r="J407" s="7">
        <f>MIN(M407:P407)</f>
        <v>0</v>
      </c>
      <c r="K407" s="7">
        <f>MAX(M407:P407)</f>
        <v>0</v>
      </c>
      <c r="M407" s="10">
        <v>0</v>
      </c>
      <c r="N407" s="10">
        <v>0</v>
      </c>
      <c r="O407" s="10">
        <v>0</v>
      </c>
      <c r="P407" s="10">
        <v>0</v>
      </c>
    </row>
    <row r="408" spans="1:16" x14ac:dyDescent="0.25">
      <c r="A408" s="2" t="s">
        <v>999</v>
      </c>
      <c r="B408" s="2" t="s">
        <v>1000</v>
      </c>
      <c r="C408" s="2" t="s">
        <v>1076</v>
      </c>
      <c r="D408" s="2" t="s">
        <v>999</v>
      </c>
      <c r="E408" s="2" t="s">
        <v>1076</v>
      </c>
      <c r="F408" s="2">
        <v>270</v>
      </c>
      <c r="G408" s="2" t="s">
        <v>379</v>
      </c>
      <c r="H408" s="5">
        <v>136</v>
      </c>
      <c r="I408" s="6">
        <f>H408/2</f>
        <v>68</v>
      </c>
      <c r="J408" s="7">
        <f>MIN(M408:P408)</f>
        <v>0</v>
      </c>
      <c r="K408" s="7">
        <f>MAX(M408:P408)</f>
        <v>0</v>
      </c>
      <c r="M408" s="10">
        <v>0</v>
      </c>
      <c r="N408" s="10">
        <v>0</v>
      </c>
      <c r="O408" s="10">
        <v>0</v>
      </c>
      <c r="P408" s="10">
        <v>0</v>
      </c>
    </row>
    <row r="409" spans="1:16" x14ac:dyDescent="0.25">
      <c r="A409" s="2" t="s">
        <v>1003</v>
      </c>
      <c r="B409" s="2" t="s">
        <v>1000</v>
      </c>
      <c r="C409" s="2" t="s">
        <v>1076</v>
      </c>
      <c r="D409" s="2" t="s">
        <v>1003</v>
      </c>
      <c r="E409" s="2" t="s">
        <v>1076</v>
      </c>
      <c r="F409" s="2">
        <v>270</v>
      </c>
      <c r="G409" s="2" t="s">
        <v>379</v>
      </c>
      <c r="H409" s="5">
        <v>131</v>
      </c>
      <c r="I409" s="6">
        <f>H409/2</f>
        <v>65.5</v>
      </c>
      <c r="J409" s="7">
        <f>MIN(M409:P409)</f>
        <v>0</v>
      </c>
      <c r="K409" s="7">
        <f>MAX(M409:P409)</f>
        <v>0</v>
      </c>
      <c r="M409" s="10">
        <v>0</v>
      </c>
      <c r="N409" s="10">
        <v>0</v>
      </c>
      <c r="O409" s="10">
        <v>0</v>
      </c>
      <c r="P409" s="10">
        <v>0</v>
      </c>
    </row>
    <row r="410" spans="1:16" x14ac:dyDescent="0.25">
      <c r="A410" s="2" t="s">
        <v>1010</v>
      </c>
      <c r="B410" s="2" t="s">
        <v>1011</v>
      </c>
      <c r="C410" s="2" t="s">
        <v>1076</v>
      </c>
      <c r="D410" s="2" t="s">
        <v>1010</v>
      </c>
      <c r="E410" s="2" t="s">
        <v>1076</v>
      </c>
      <c r="F410" s="2">
        <v>270</v>
      </c>
      <c r="G410" s="2" t="s">
        <v>379</v>
      </c>
      <c r="H410" s="5">
        <v>143</v>
      </c>
      <c r="I410" s="6">
        <f>H410/2</f>
        <v>71.5</v>
      </c>
      <c r="J410" s="7">
        <f>MIN(M410:P410)</f>
        <v>0</v>
      </c>
      <c r="K410" s="7">
        <f>MAX(M410:P410)</f>
        <v>0</v>
      </c>
      <c r="M410" s="10">
        <v>0</v>
      </c>
      <c r="N410" s="10">
        <v>0</v>
      </c>
      <c r="O410" s="10">
        <v>0</v>
      </c>
      <c r="P410" s="10">
        <v>0</v>
      </c>
    </row>
    <row r="411" spans="1:16" x14ac:dyDescent="0.25">
      <c r="A411" s="2" t="s">
        <v>1014</v>
      </c>
      <c r="B411" s="2" t="s">
        <v>1015</v>
      </c>
      <c r="C411" s="2" t="s">
        <v>1076</v>
      </c>
      <c r="D411" s="2" t="s">
        <v>1014</v>
      </c>
      <c r="E411" s="2" t="s">
        <v>1076</v>
      </c>
      <c r="F411" s="2">
        <v>270</v>
      </c>
      <c r="G411" s="2" t="s">
        <v>379</v>
      </c>
      <c r="H411" s="5">
        <v>143</v>
      </c>
      <c r="I411" s="6">
        <f>H411/2</f>
        <v>71.5</v>
      </c>
      <c r="J411" s="7">
        <f>MIN(M411:P411)</f>
        <v>0</v>
      </c>
      <c r="K411" s="7">
        <f>MAX(M411:P411)</f>
        <v>0</v>
      </c>
      <c r="M411" s="10">
        <v>0</v>
      </c>
      <c r="N411" s="10">
        <v>0</v>
      </c>
      <c r="O411" s="10">
        <v>0</v>
      </c>
      <c r="P411" s="10">
        <v>0</v>
      </c>
    </row>
    <row r="412" spans="1:16" x14ac:dyDescent="0.25">
      <c r="A412" s="2" t="s">
        <v>697</v>
      </c>
      <c r="B412" s="2" t="s">
        <v>698</v>
      </c>
      <c r="C412" s="2" t="s">
        <v>1076</v>
      </c>
      <c r="D412" s="2" t="s">
        <v>697</v>
      </c>
      <c r="E412" s="2" t="s">
        <v>1076</v>
      </c>
      <c r="F412" s="2">
        <v>270</v>
      </c>
      <c r="G412" s="2" t="s">
        <v>379</v>
      </c>
      <c r="H412" s="5">
        <v>121</v>
      </c>
      <c r="I412" s="6">
        <f>H412/2</f>
        <v>60.5</v>
      </c>
      <c r="J412" s="7">
        <f>MIN(M412:P412)</f>
        <v>0</v>
      </c>
      <c r="K412" s="7">
        <f>MAX(M412:P412)</f>
        <v>0</v>
      </c>
      <c r="M412" s="10">
        <v>0</v>
      </c>
      <c r="N412" s="10">
        <v>0</v>
      </c>
      <c r="O412" s="10">
        <v>0</v>
      </c>
      <c r="P412" s="10">
        <v>0</v>
      </c>
    </row>
    <row r="413" spans="1:16" x14ac:dyDescent="0.25">
      <c r="A413" s="2" t="s">
        <v>693</v>
      </c>
      <c r="B413" s="2" t="s">
        <v>694</v>
      </c>
      <c r="C413" s="2" t="s">
        <v>1076</v>
      </c>
      <c r="D413" s="2" t="s">
        <v>693</v>
      </c>
      <c r="E413" s="2" t="s">
        <v>1076</v>
      </c>
      <c r="F413" s="2">
        <v>270</v>
      </c>
      <c r="G413" s="2" t="s">
        <v>379</v>
      </c>
      <c r="H413" s="5">
        <v>23</v>
      </c>
      <c r="I413" s="6">
        <f>H413/2</f>
        <v>11.5</v>
      </c>
      <c r="J413" s="7">
        <f>MIN(M413:P413)</f>
        <v>0</v>
      </c>
      <c r="K413" s="7">
        <f>MAX(M413:P413)</f>
        <v>0</v>
      </c>
      <c r="M413" s="10">
        <v>0</v>
      </c>
      <c r="N413" s="10">
        <v>0</v>
      </c>
      <c r="O413" s="10">
        <v>0</v>
      </c>
      <c r="P413" s="10">
        <v>0</v>
      </c>
    </row>
    <row r="414" spans="1:16" x14ac:dyDescent="0.25">
      <c r="A414" s="2" t="s">
        <v>981</v>
      </c>
      <c r="B414" s="2" t="s">
        <v>982</v>
      </c>
      <c r="C414" s="2" t="s">
        <v>1076</v>
      </c>
      <c r="D414" s="2" t="s">
        <v>981</v>
      </c>
      <c r="E414" s="2" t="s">
        <v>1076</v>
      </c>
      <c r="F414" s="2">
        <v>450</v>
      </c>
      <c r="G414" s="2" t="s">
        <v>379</v>
      </c>
      <c r="H414" s="5">
        <v>174</v>
      </c>
      <c r="I414" s="6">
        <f>H414/2</f>
        <v>87</v>
      </c>
      <c r="J414" s="7">
        <f>MIN(M414:P414)</f>
        <v>8.5320000000000018</v>
      </c>
      <c r="K414" s="7">
        <f>MAX(M414:P414)</f>
        <v>10.665000000000001</v>
      </c>
      <c r="M414" s="10">
        <v>10.665000000000001</v>
      </c>
      <c r="N414" s="10">
        <v>10.665000000000001</v>
      </c>
      <c r="O414" s="10">
        <v>9.0652500000000007</v>
      </c>
      <c r="P414" s="10">
        <v>8.5320000000000018</v>
      </c>
    </row>
    <row r="415" spans="1:16" x14ac:dyDescent="0.25">
      <c r="A415" s="2" t="s">
        <v>1608</v>
      </c>
      <c r="B415" s="2" t="s">
        <v>1212</v>
      </c>
      <c r="C415" s="2" t="s">
        <v>1076</v>
      </c>
      <c r="D415" s="2" t="s">
        <v>888</v>
      </c>
      <c r="E415" s="2" t="s">
        <v>1609</v>
      </c>
      <c r="F415" s="2">
        <v>250</v>
      </c>
      <c r="G415" s="2" t="s">
        <v>1498</v>
      </c>
      <c r="H415" s="2">
        <v>85</v>
      </c>
      <c r="I415" s="2">
        <f>H415/2</f>
        <v>42.5</v>
      </c>
      <c r="J415" s="2">
        <f>H415/200</f>
        <v>0.42499999999999999</v>
      </c>
      <c r="K415" s="2">
        <f>H415*0.6</f>
        <v>51</v>
      </c>
      <c r="M415" s="10" t="s">
        <v>1078</v>
      </c>
      <c r="N415" s="10" t="s">
        <v>1078</v>
      </c>
      <c r="O415" s="10" t="s">
        <v>1078</v>
      </c>
      <c r="P415" s="10" t="s">
        <v>1078</v>
      </c>
    </row>
    <row r="416" spans="1:16" x14ac:dyDescent="0.25">
      <c r="A416" s="2" t="s">
        <v>1610</v>
      </c>
      <c r="B416" s="2" t="s">
        <v>1213</v>
      </c>
      <c r="C416" s="2" t="s">
        <v>1076</v>
      </c>
      <c r="D416" s="2" t="s">
        <v>889</v>
      </c>
      <c r="E416" s="2" t="s">
        <v>1611</v>
      </c>
      <c r="F416" s="2">
        <v>250</v>
      </c>
      <c r="G416" s="2" t="s">
        <v>1498</v>
      </c>
      <c r="H416" s="2">
        <v>255</v>
      </c>
      <c r="I416" s="2">
        <f>H416/2</f>
        <v>127.5</v>
      </c>
      <c r="J416" s="2">
        <f>H416/200</f>
        <v>1.2749999999999999</v>
      </c>
      <c r="K416" s="2">
        <f>H416*0.6</f>
        <v>153</v>
      </c>
      <c r="M416" s="10" t="s">
        <v>1078</v>
      </c>
      <c r="N416" s="10" t="s">
        <v>1078</v>
      </c>
      <c r="O416" s="10" t="s">
        <v>1078</v>
      </c>
      <c r="P416" s="10" t="s">
        <v>1078</v>
      </c>
    </row>
    <row r="417" spans="1:16" x14ac:dyDescent="0.25">
      <c r="A417" s="2" t="s">
        <v>1612</v>
      </c>
      <c r="B417" s="2" t="s">
        <v>1214</v>
      </c>
      <c r="C417" s="2" t="s">
        <v>1076</v>
      </c>
      <c r="D417" s="2" t="s">
        <v>890</v>
      </c>
      <c r="E417" s="2" t="s">
        <v>1613</v>
      </c>
      <c r="F417" s="2">
        <v>250</v>
      </c>
      <c r="G417" s="2" t="s">
        <v>1498</v>
      </c>
      <c r="H417" s="2">
        <v>72</v>
      </c>
      <c r="I417" s="2">
        <f>H417/2</f>
        <v>36</v>
      </c>
      <c r="J417" s="2">
        <f>H417/200</f>
        <v>0.36</v>
      </c>
      <c r="K417" s="2">
        <f>H417*0.6</f>
        <v>43.199999999999996</v>
      </c>
      <c r="M417" s="10" t="s">
        <v>1078</v>
      </c>
      <c r="N417" s="10" t="s">
        <v>1078</v>
      </c>
      <c r="O417" s="10" t="s">
        <v>1078</v>
      </c>
      <c r="P417" s="10" t="s">
        <v>1078</v>
      </c>
    </row>
    <row r="418" spans="1:16" x14ac:dyDescent="0.25">
      <c r="A418" s="2" t="s">
        <v>1978</v>
      </c>
      <c r="B418" s="2" t="s">
        <v>1411</v>
      </c>
      <c r="C418" s="2" t="s">
        <v>1076</v>
      </c>
      <c r="D418" s="2" t="s">
        <v>943</v>
      </c>
      <c r="E418" s="2" t="s">
        <v>1979</v>
      </c>
      <c r="F418" s="2">
        <v>250</v>
      </c>
      <c r="G418" s="2" t="s">
        <v>1498</v>
      </c>
      <c r="H418" s="2">
        <v>29</v>
      </c>
      <c r="I418" s="2">
        <f>H418/2</f>
        <v>14.5</v>
      </c>
      <c r="J418" s="2">
        <f>H418/200</f>
        <v>0.14499999999999999</v>
      </c>
      <c r="K418" s="2">
        <f>H418*0.6</f>
        <v>17.399999999999999</v>
      </c>
      <c r="M418" s="10" t="s">
        <v>1078</v>
      </c>
      <c r="N418" s="10" t="s">
        <v>1078</v>
      </c>
      <c r="O418" s="10" t="s">
        <v>1078</v>
      </c>
      <c r="P418" s="10" t="s">
        <v>1078</v>
      </c>
    </row>
    <row r="419" spans="1:16" x14ac:dyDescent="0.25">
      <c r="A419" s="2" t="s">
        <v>945</v>
      </c>
      <c r="B419" s="2" t="s">
        <v>946</v>
      </c>
      <c r="C419" s="2" t="s">
        <v>1076</v>
      </c>
      <c r="D419" s="2" t="s">
        <v>945</v>
      </c>
      <c r="E419" s="2" t="s">
        <v>1076</v>
      </c>
      <c r="F419" s="2">
        <v>274</v>
      </c>
      <c r="G419" s="2" t="s">
        <v>379</v>
      </c>
      <c r="H419" s="5">
        <v>600</v>
      </c>
      <c r="I419" s="6">
        <f>H419/2</f>
        <v>300</v>
      </c>
      <c r="J419" s="7">
        <f>MIN(M419:P419)</f>
        <v>0</v>
      </c>
      <c r="K419" s="7">
        <f>MAX(M419:P419)</f>
        <v>0</v>
      </c>
      <c r="M419" s="10">
        <v>0</v>
      </c>
      <c r="N419" s="10">
        <v>0</v>
      </c>
      <c r="O419" s="10">
        <v>0</v>
      </c>
      <c r="P419" s="10">
        <v>0</v>
      </c>
    </row>
    <row r="420" spans="1:16" x14ac:dyDescent="0.25">
      <c r="A420" s="2" t="s">
        <v>1778</v>
      </c>
      <c r="B420" s="2" t="s">
        <v>1307</v>
      </c>
      <c r="C420" s="2" t="s">
        <v>1076</v>
      </c>
      <c r="D420" s="2" t="s">
        <v>930</v>
      </c>
      <c r="E420" s="2" t="s">
        <v>1779</v>
      </c>
      <c r="F420" s="2">
        <v>250</v>
      </c>
      <c r="G420" s="2" t="s">
        <v>1498</v>
      </c>
      <c r="H420" s="2">
        <v>53</v>
      </c>
      <c r="I420" s="2">
        <f>H420/2</f>
        <v>26.5</v>
      </c>
      <c r="J420" s="2">
        <f>H420/200</f>
        <v>0.26500000000000001</v>
      </c>
      <c r="K420" s="2">
        <f>H420*0.6</f>
        <v>31.799999999999997</v>
      </c>
      <c r="M420" s="10" t="s">
        <v>1078</v>
      </c>
      <c r="N420" s="10" t="s">
        <v>1078</v>
      </c>
      <c r="O420" s="10" t="s">
        <v>1078</v>
      </c>
      <c r="P420" s="10" t="s">
        <v>1078</v>
      </c>
    </row>
    <row r="421" spans="1:16" x14ac:dyDescent="0.25">
      <c r="A421" s="2" t="s">
        <v>1614</v>
      </c>
      <c r="B421" s="2" t="s">
        <v>1215</v>
      </c>
      <c r="C421" s="2" t="s">
        <v>1076</v>
      </c>
      <c r="D421" s="2" t="s">
        <v>891</v>
      </c>
      <c r="E421" s="2" t="s">
        <v>1615</v>
      </c>
      <c r="F421" s="2">
        <v>250</v>
      </c>
      <c r="G421" s="2" t="s">
        <v>1498</v>
      </c>
      <c r="H421" s="2">
        <v>128</v>
      </c>
      <c r="I421" s="2">
        <f>H421/2</f>
        <v>64</v>
      </c>
      <c r="J421" s="2">
        <f>H421/200</f>
        <v>0.64</v>
      </c>
      <c r="K421" s="2">
        <f>H421*0.6</f>
        <v>76.8</v>
      </c>
      <c r="M421" s="10" t="s">
        <v>1078</v>
      </c>
      <c r="N421" s="10" t="s">
        <v>1078</v>
      </c>
      <c r="O421" s="10" t="s">
        <v>1078</v>
      </c>
      <c r="P421" s="10" t="s">
        <v>1078</v>
      </c>
    </row>
    <row r="422" spans="1:16" x14ac:dyDescent="0.25">
      <c r="A422" s="2" t="s">
        <v>1980</v>
      </c>
      <c r="B422" s="2" t="s">
        <v>1412</v>
      </c>
      <c r="C422" s="2" t="s">
        <v>1076</v>
      </c>
      <c r="D422" s="2" t="s">
        <v>943</v>
      </c>
      <c r="E422" s="2" t="s">
        <v>1981</v>
      </c>
      <c r="F422" s="2">
        <v>250</v>
      </c>
      <c r="G422" s="2" t="s">
        <v>1498</v>
      </c>
      <c r="H422" s="2">
        <v>29</v>
      </c>
      <c r="I422" s="2">
        <f>H422/2</f>
        <v>14.5</v>
      </c>
      <c r="J422" s="2">
        <f>H422/200</f>
        <v>0.14499999999999999</v>
      </c>
      <c r="K422" s="2">
        <f>H422*0.6</f>
        <v>17.399999999999999</v>
      </c>
      <c r="M422" s="10" t="s">
        <v>1078</v>
      </c>
      <c r="N422" s="10" t="s">
        <v>1078</v>
      </c>
      <c r="O422" s="10" t="s">
        <v>1078</v>
      </c>
      <c r="P422" s="10" t="s">
        <v>1078</v>
      </c>
    </row>
    <row r="423" spans="1:16" x14ac:dyDescent="0.25">
      <c r="A423" s="2" t="s">
        <v>947</v>
      </c>
      <c r="B423" s="2" t="s">
        <v>948</v>
      </c>
      <c r="C423" s="2" t="s">
        <v>1076</v>
      </c>
      <c r="D423" s="2" t="s">
        <v>947</v>
      </c>
      <c r="E423" s="2" t="s">
        <v>1076</v>
      </c>
      <c r="F423" s="2">
        <v>274</v>
      </c>
      <c r="G423" s="2" t="s">
        <v>379</v>
      </c>
      <c r="H423" s="5">
        <v>108</v>
      </c>
      <c r="I423" s="6">
        <f>H423/2</f>
        <v>54</v>
      </c>
      <c r="J423" s="7">
        <f>MIN(M423:P423)</f>
        <v>0</v>
      </c>
      <c r="K423" s="7">
        <f>MAX(M423:P423)</f>
        <v>0</v>
      </c>
      <c r="M423" s="10">
        <v>0</v>
      </c>
      <c r="N423" s="10">
        <v>0</v>
      </c>
      <c r="O423" s="10">
        <v>0</v>
      </c>
      <c r="P423" s="10">
        <v>0</v>
      </c>
    </row>
    <row r="424" spans="1:16" x14ac:dyDescent="0.25">
      <c r="A424" s="2">
        <v>21480</v>
      </c>
      <c r="B424" s="2" t="s">
        <v>64</v>
      </c>
      <c r="C424" s="2" t="s">
        <v>1076</v>
      </c>
      <c r="D424" s="2">
        <v>21480</v>
      </c>
      <c r="E424" s="2" t="s">
        <v>1076</v>
      </c>
      <c r="F424" s="2">
        <v>450</v>
      </c>
      <c r="G424" s="2" t="s">
        <v>6</v>
      </c>
      <c r="H424" s="5">
        <v>532</v>
      </c>
      <c r="I424" s="6">
        <f>H424/2</f>
        <v>266</v>
      </c>
      <c r="J424" s="7">
        <f>MIN(M424:P424)</f>
        <v>232.09200000000001</v>
      </c>
      <c r="K424" s="7">
        <f>MAX(M424:P424)</f>
        <v>290.11500000000001</v>
      </c>
      <c r="M424" s="10">
        <v>290.11500000000001</v>
      </c>
      <c r="N424" s="10">
        <v>290.11500000000001</v>
      </c>
      <c r="O424" s="10">
        <v>246.59774999999999</v>
      </c>
      <c r="P424" s="10">
        <v>232.09200000000001</v>
      </c>
    </row>
    <row r="425" spans="1:16" x14ac:dyDescent="0.25">
      <c r="A425" s="2" t="s">
        <v>1982</v>
      </c>
      <c r="B425" s="2" t="s">
        <v>1413</v>
      </c>
      <c r="C425" s="2" t="s">
        <v>1076</v>
      </c>
      <c r="D425" s="2" t="s">
        <v>943</v>
      </c>
      <c r="E425" s="2" t="s">
        <v>1983</v>
      </c>
      <c r="F425" s="2">
        <v>250</v>
      </c>
      <c r="G425" s="2" t="s">
        <v>1498</v>
      </c>
      <c r="H425" s="2">
        <v>29</v>
      </c>
      <c r="I425" s="2">
        <f>H425/2</f>
        <v>14.5</v>
      </c>
      <c r="J425" s="2">
        <f>H425/200</f>
        <v>0.14499999999999999</v>
      </c>
      <c r="K425" s="2">
        <f>H425*0.6</f>
        <v>17.399999999999999</v>
      </c>
      <c r="M425" s="10" t="s">
        <v>1078</v>
      </c>
      <c r="N425" s="10" t="s">
        <v>1078</v>
      </c>
      <c r="O425" s="10" t="s">
        <v>1078</v>
      </c>
      <c r="P425" s="10" t="s">
        <v>1078</v>
      </c>
    </row>
    <row r="426" spans="1:16" x14ac:dyDescent="0.25">
      <c r="A426" s="2" t="s">
        <v>2110</v>
      </c>
      <c r="B426" s="2" t="s">
        <v>1479</v>
      </c>
      <c r="C426" s="2" t="s">
        <v>1076</v>
      </c>
      <c r="D426" s="2" t="s">
        <v>1039</v>
      </c>
      <c r="E426" s="2" t="s">
        <v>2111</v>
      </c>
      <c r="F426" s="2">
        <v>250</v>
      </c>
      <c r="G426" s="2" t="s">
        <v>1498</v>
      </c>
      <c r="H426" s="2">
        <v>46</v>
      </c>
      <c r="I426" s="2">
        <f>H426/2</f>
        <v>23</v>
      </c>
      <c r="J426" s="2">
        <f>H426/200</f>
        <v>0.23</v>
      </c>
      <c r="K426" s="2">
        <f>H426*0.6</f>
        <v>27.599999999999998</v>
      </c>
      <c r="M426" s="10" t="s">
        <v>1078</v>
      </c>
      <c r="N426" s="10" t="s">
        <v>1078</v>
      </c>
      <c r="O426" s="10" t="s">
        <v>1078</v>
      </c>
      <c r="P426" s="10" t="s">
        <v>1078</v>
      </c>
    </row>
    <row r="427" spans="1:16" x14ac:dyDescent="0.25">
      <c r="A427" s="2" t="s">
        <v>1984</v>
      </c>
      <c r="B427" s="2" t="s">
        <v>1414</v>
      </c>
      <c r="C427" s="2" t="s">
        <v>1076</v>
      </c>
      <c r="D427" s="2" t="s">
        <v>943</v>
      </c>
      <c r="E427" s="2" t="s">
        <v>1985</v>
      </c>
      <c r="F427" s="2">
        <v>250</v>
      </c>
      <c r="G427" s="2" t="s">
        <v>1498</v>
      </c>
      <c r="H427" s="2">
        <v>29</v>
      </c>
      <c r="I427" s="2">
        <f>H427/2</f>
        <v>14.5</v>
      </c>
      <c r="J427" s="2">
        <f>H427/200</f>
        <v>0.14499999999999999</v>
      </c>
      <c r="K427" s="2">
        <f>H427*0.6</f>
        <v>17.399999999999999</v>
      </c>
      <c r="M427" s="10" t="s">
        <v>1078</v>
      </c>
      <c r="N427" s="10" t="s">
        <v>1078</v>
      </c>
      <c r="O427" s="10" t="s">
        <v>1078</v>
      </c>
      <c r="P427" s="10" t="s">
        <v>1078</v>
      </c>
    </row>
    <row r="428" spans="1:16" x14ac:dyDescent="0.25">
      <c r="A428" s="2" t="s">
        <v>1986</v>
      </c>
      <c r="B428" s="2" t="s">
        <v>1415</v>
      </c>
      <c r="C428" s="2" t="s">
        <v>1076</v>
      </c>
      <c r="D428" s="2" t="s">
        <v>943</v>
      </c>
      <c r="E428" s="2" t="s">
        <v>1987</v>
      </c>
      <c r="F428" s="2">
        <v>250</v>
      </c>
      <c r="G428" s="2" t="s">
        <v>1498</v>
      </c>
      <c r="H428" s="2">
        <v>29</v>
      </c>
      <c r="I428" s="2">
        <f>H428/2</f>
        <v>14.5</v>
      </c>
      <c r="J428" s="2">
        <f>H428/200</f>
        <v>0.14499999999999999</v>
      </c>
      <c r="K428" s="2">
        <f>H428*0.6</f>
        <v>17.399999999999999</v>
      </c>
      <c r="M428" s="10" t="s">
        <v>1078</v>
      </c>
      <c r="N428" s="10" t="s">
        <v>1078</v>
      </c>
      <c r="O428" s="10" t="s">
        <v>1078</v>
      </c>
      <c r="P428" s="10" t="s">
        <v>1078</v>
      </c>
    </row>
    <row r="429" spans="1:16" x14ac:dyDescent="0.25">
      <c r="A429" s="2">
        <v>27200</v>
      </c>
      <c r="B429" s="2" t="s">
        <v>99</v>
      </c>
      <c r="C429" s="2" t="s">
        <v>1076</v>
      </c>
      <c r="D429" s="2">
        <v>27200</v>
      </c>
      <c r="E429" s="2" t="s">
        <v>1076</v>
      </c>
      <c r="F429" s="2">
        <v>450</v>
      </c>
      <c r="G429" s="2" t="s">
        <v>6</v>
      </c>
      <c r="H429" s="5">
        <v>975</v>
      </c>
      <c r="I429" s="6">
        <f>H429/2</f>
        <v>487.5</v>
      </c>
      <c r="J429" s="7">
        <f>MIN(M429:P429)</f>
        <v>115.4736</v>
      </c>
      <c r="K429" s="7">
        <f>MAX(M429:P429)</f>
        <v>144.34200000000001</v>
      </c>
      <c r="M429" s="10">
        <v>144.34200000000001</v>
      </c>
      <c r="N429" s="10">
        <v>144.34200000000001</v>
      </c>
      <c r="O429" s="10">
        <v>122.69069999999999</v>
      </c>
      <c r="P429" s="10">
        <v>115.4736</v>
      </c>
    </row>
    <row r="430" spans="1:16" x14ac:dyDescent="0.25">
      <c r="A430" s="2">
        <v>23620</v>
      </c>
      <c r="B430" s="2" t="s">
        <v>69</v>
      </c>
      <c r="C430" s="2" t="s">
        <v>1076</v>
      </c>
      <c r="D430" s="2">
        <v>23620</v>
      </c>
      <c r="E430" s="2" t="s">
        <v>1076</v>
      </c>
      <c r="F430" s="2">
        <v>450</v>
      </c>
      <c r="G430" s="2" t="s">
        <v>6</v>
      </c>
      <c r="H430" s="5">
        <v>1075</v>
      </c>
      <c r="I430" s="6">
        <f>H430/2</f>
        <v>537.5</v>
      </c>
      <c r="J430" s="7">
        <f>MIN(M430:P430)</f>
        <v>120.90600000000001</v>
      </c>
      <c r="K430" s="7">
        <f>MAX(M430:P430)</f>
        <v>151.13250000000002</v>
      </c>
      <c r="M430" s="10">
        <v>151.13250000000002</v>
      </c>
      <c r="N430" s="10">
        <v>151.13250000000002</v>
      </c>
      <c r="O430" s="10">
        <v>128.462625</v>
      </c>
      <c r="P430" s="10">
        <v>120.90600000000001</v>
      </c>
    </row>
    <row r="431" spans="1:16" x14ac:dyDescent="0.25">
      <c r="A431" s="2">
        <v>27840</v>
      </c>
      <c r="B431" s="2" t="s">
        <v>114</v>
      </c>
      <c r="C431" s="2" t="s">
        <v>1076</v>
      </c>
      <c r="D431" s="2">
        <v>27840</v>
      </c>
      <c r="E431" s="2" t="s">
        <v>1076</v>
      </c>
      <c r="F431" s="2">
        <v>450</v>
      </c>
      <c r="G431" s="2" t="s">
        <v>6</v>
      </c>
      <c r="H431" s="5">
        <v>1716</v>
      </c>
      <c r="I431" s="6">
        <f>H431/2</f>
        <v>858</v>
      </c>
      <c r="J431" s="7">
        <f>MIN(M431:P431)</f>
        <v>232.09200000000001</v>
      </c>
      <c r="K431" s="7">
        <f>MAX(M431:P431)</f>
        <v>290.11500000000001</v>
      </c>
      <c r="M431" s="10">
        <v>290.11500000000001</v>
      </c>
      <c r="N431" s="10">
        <v>290.11500000000001</v>
      </c>
      <c r="O431" s="10">
        <v>246.59774999999999</v>
      </c>
      <c r="P431" s="10">
        <v>232.09200000000001</v>
      </c>
    </row>
    <row r="432" spans="1:16" x14ac:dyDescent="0.25">
      <c r="A432" s="2">
        <v>27808</v>
      </c>
      <c r="B432" s="2" t="s">
        <v>111</v>
      </c>
      <c r="C432" s="2" t="s">
        <v>1076</v>
      </c>
      <c r="D432" s="2">
        <v>27808</v>
      </c>
      <c r="E432" s="2" t="s">
        <v>1076</v>
      </c>
      <c r="F432" s="2">
        <v>450</v>
      </c>
      <c r="G432" s="2" t="s">
        <v>6</v>
      </c>
      <c r="H432" s="5">
        <v>596</v>
      </c>
      <c r="I432" s="6">
        <f>H432/2</f>
        <v>298</v>
      </c>
      <c r="J432" s="7">
        <f>MIN(M432:P432)</f>
        <v>232.09200000000001</v>
      </c>
      <c r="K432" s="7">
        <f>MAX(M432:P432)</f>
        <v>290.11500000000001</v>
      </c>
      <c r="M432" s="10">
        <v>290.11500000000001</v>
      </c>
      <c r="N432" s="10">
        <v>290.11500000000001</v>
      </c>
      <c r="O432" s="10">
        <v>246.59774999999999</v>
      </c>
      <c r="P432" s="10">
        <v>232.09200000000001</v>
      </c>
    </row>
    <row r="433" spans="1:16" x14ac:dyDescent="0.25">
      <c r="A433" s="2">
        <v>27550</v>
      </c>
      <c r="B433" s="2" t="s">
        <v>105</v>
      </c>
      <c r="C433" s="2" t="s">
        <v>1076</v>
      </c>
      <c r="D433" s="2">
        <v>27550</v>
      </c>
      <c r="E433" s="2" t="s">
        <v>1076</v>
      </c>
      <c r="F433" s="2">
        <v>450</v>
      </c>
      <c r="G433" s="2" t="s">
        <v>6</v>
      </c>
      <c r="H433" s="5">
        <v>1608</v>
      </c>
      <c r="I433" s="6">
        <f>H433/2</f>
        <v>804</v>
      </c>
      <c r="J433" s="7">
        <f>MIN(M433:P433)</f>
        <v>232.09200000000001</v>
      </c>
      <c r="K433" s="7">
        <f>MAX(M433:P433)</f>
        <v>290.11500000000001</v>
      </c>
      <c r="M433" s="10">
        <v>290.11500000000001</v>
      </c>
      <c r="N433" s="10">
        <v>290.11500000000001</v>
      </c>
      <c r="O433" s="10">
        <v>246.59774999999999</v>
      </c>
      <c r="P433" s="10">
        <v>232.09200000000001</v>
      </c>
    </row>
    <row r="434" spans="1:16" x14ac:dyDescent="0.25">
      <c r="A434" s="2">
        <v>21315</v>
      </c>
      <c r="B434" s="2" t="s">
        <v>62</v>
      </c>
      <c r="C434" s="2" t="s">
        <v>1076</v>
      </c>
      <c r="D434" s="2">
        <v>21315</v>
      </c>
      <c r="E434" s="2" t="s">
        <v>1076</v>
      </c>
      <c r="F434" s="2">
        <v>450</v>
      </c>
      <c r="G434" s="2" t="s">
        <v>6</v>
      </c>
      <c r="H434" s="5">
        <v>847</v>
      </c>
      <c r="I434" s="6">
        <f>H434/2</f>
        <v>423.5</v>
      </c>
      <c r="J434" s="7">
        <f>MIN(M434:P434)</f>
        <v>1229.2344000000001</v>
      </c>
      <c r="K434" s="7">
        <f>MAX(M434:P434)</f>
        <v>1536.5430000000001</v>
      </c>
      <c r="M434" s="10">
        <v>1536.5430000000001</v>
      </c>
      <c r="N434" s="10">
        <v>1536.5430000000001</v>
      </c>
      <c r="O434" s="10">
        <v>1306.0615500000001</v>
      </c>
      <c r="P434" s="10">
        <v>1229.2344000000001</v>
      </c>
    </row>
    <row r="435" spans="1:16" x14ac:dyDescent="0.25">
      <c r="A435" s="2" t="s">
        <v>1528</v>
      </c>
      <c r="B435" s="2" t="s">
        <v>1169</v>
      </c>
      <c r="C435" s="2" t="s">
        <v>1076</v>
      </c>
      <c r="D435" s="2" t="s">
        <v>794</v>
      </c>
      <c r="E435" s="2" t="s">
        <v>1529</v>
      </c>
      <c r="F435" s="2">
        <v>250</v>
      </c>
      <c r="G435" s="2" t="s">
        <v>1498</v>
      </c>
      <c r="H435" s="2">
        <v>4.55</v>
      </c>
      <c r="I435" s="2">
        <f>H435/2</f>
        <v>2.2749999999999999</v>
      </c>
      <c r="J435" s="2">
        <f>H435/200</f>
        <v>2.2749999999999999E-2</v>
      </c>
      <c r="K435" s="2">
        <f>H435*0.6</f>
        <v>2.73</v>
      </c>
      <c r="M435" s="10" t="s">
        <v>1078</v>
      </c>
      <c r="N435" s="10" t="s">
        <v>1078</v>
      </c>
      <c r="O435" s="10" t="s">
        <v>1078</v>
      </c>
      <c r="P435" s="10" t="s">
        <v>1078</v>
      </c>
    </row>
    <row r="436" spans="1:16" x14ac:dyDescent="0.25">
      <c r="A436" s="2">
        <v>26750</v>
      </c>
      <c r="B436" s="2" t="s">
        <v>96</v>
      </c>
      <c r="C436" s="2" t="s">
        <v>1076</v>
      </c>
      <c r="D436" s="2">
        <v>26750</v>
      </c>
      <c r="E436" s="2" t="s">
        <v>1076</v>
      </c>
      <c r="F436" s="2">
        <v>450</v>
      </c>
      <c r="G436" s="2" t="s">
        <v>6</v>
      </c>
      <c r="H436" s="5">
        <v>727</v>
      </c>
      <c r="I436" s="6">
        <f>H436/2</f>
        <v>363.5</v>
      </c>
      <c r="J436" s="7">
        <f>MIN(M436:P436)</f>
        <v>120.90600000000001</v>
      </c>
      <c r="K436" s="7">
        <f>MAX(M436:P436)</f>
        <v>151.13250000000002</v>
      </c>
      <c r="M436" s="10">
        <v>151.13250000000002</v>
      </c>
      <c r="N436" s="10">
        <v>151.13250000000002</v>
      </c>
      <c r="O436" s="10">
        <v>128.462625</v>
      </c>
      <c r="P436" s="10">
        <v>120.90600000000001</v>
      </c>
    </row>
    <row r="437" spans="1:16" x14ac:dyDescent="0.25">
      <c r="A437" s="2">
        <v>26700</v>
      </c>
      <c r="B437" s="2" t="s">
        <v>93</v>
      </c>
      <c r="C437" s="2" t="s">
        <v>1076</v>
      </c>
      <c r="D437" s="2">
        <v>26700</v>
      </c>
      <c r="E437" s="2" t="s">
        <v>1076</v>
      </c>
      <c r="F437" s="2">
        <v>450</v>
      </c>
      <c r="G437" s="2" t="s">
        <v>6</v>
      </c>
      <c r="H437" s="5">
        <v>448</v>
      </c>
      <c r="I437" s="6">
        <f>H437/2</f>
        <v>224</v>
      </c>
      <c r="J437" s="7">
        <f>MIN(M437:P437)</f>
        <v>120.90600000000001</v>
      </c>
      <c r="K437" s="7">
        <f>MAX(M437:P437)</f>
        <v>151.13250000000002</v>
      </c>
      <c r="M437" s="10">
        <v>151.13250000000002</v>
      </c>
      <c r="N437" s="10">
        <v>151.13250000000002</v>
      </c>
      <c r="O437" s="10">
        <v>128.462625</v>
      </c>
      <c r="P437" s="10">
        <v>120.90600000000001</v>
      </c>
    </row>
    <row r="438" spans="1:16" x14ac:dyDescent="0.25">
      <c r="A438" s="2">
        <v>28400</v>
      </c>
      <c r="B438" s="2" t="s">
        <v>117</v>
      </c>
      <c r="C438" s="2" t="s">
        <v>1076</v>
      </c>
      <c r="D438" s="2">
        <v>28400</v>
      </c>
      <c r="E438" s="2" t="s">
        <v>1076</v>
      </c>
      <c r="F438" s="2">
        <v>450</v>
      </c>
      <c r="G438" s="2" t="s">
        <v>6</v>
      </c>
      <c r="H438" s="5">
        <v>766</v>
      </c>
      <c r="I438" s="6">
        <f>H438/2</f>
        <v>383</v>
      </c>
      <c r="J438" s="7">
        <f>MIN(M438:P438)</f>
        <v>232.09200000000001</v>
      </c>
      <c r="K438" s="7">
        <f>MAX(M438:P438)</f>
        <v>290.11500000000001</v>
      </c>
      <c r="M438" s="10">
        <v>290.11500000000001</v>
      </c>
      <c r="N438" s="10">
        <v>290.11500000000001</v>
      </c>
      <c r="O438" s="10">
        <v>246.59774999999999</v>
      </c>
      <c r="P438" s="10">
        <v>232.09200000000001</v>
      </c>
    </row>
    <row r="439" spans="1:16" x14ac:dyDescent="0.25">
      <c r="A439" s="2">
        <v>27786</v>
      </c>
      <c r="B439" s="2" t="s">
        <v>110</v>
      </c>
      <c r="C439" s="2" t="s">
        <v>1076</v>
      </c>
      <c r="D439" s="2">
        <v>27786</v>
      </c>
      <c r="E439" s="2" t="s">
        <v>1076</v>
      </c>
      <c r="F439" s="2">
        <v>450</v>
      </c>
      <c r="G439" s="2" t="s">
        <v>6</v>
      </c>
      <c r="H439" s="5">
        <v>1168</v>
      </c>
      <c r="I439" s="6">
        <f>H439/2</f>
        <v>584</v>
      </c>
      <c r="J439" s="7">
        <f>MIN(M439:P439)</f>
        <v>232.09200000000001</v>
      </c>
      <c r="K439" s="7">
        <f>MAX(M439:P439)</f>
        <v>290.11500000000001</v>
      </c>
      <c r="M439" s="10">
        <v>290.11500000000001</v>
      </c>
      <c r="N439" s="10">
        <v>290.11500000000001</v>
      </c>
      <c r="O439" s="10">
        <v>246.59774999999999</v>
      </c>
      <c r="P439" s="10">
        <v>232.09200000000001</v>
      </c>
    </row>
    <row r="440" spans="1:16" x14ac:dyDescent="0.25">
      <c r="A440" s="2">
        <v>27788</v>
      </c>
      <c r="B440" s="2" t="s">
        <v>110</v>
      </c>
      <c r="C440" s="2" t="s">
        <v>1076</v>
      </c>
      <c r="D440" s="2">
        <v>27788</v>
      </c>
      <c r="E440" s="2" t="s">
        <v>1076</v>
      </c>
      <c r="F440" s="2">
        <v>450</v>
      </c>
      <c r="G440" s="2" t="s">
        <v>6</v>
      </c>
      <c r="H440" s="5">
        <v>936</v>
      </c>
      <c r="I440" s="6">
        <f>H440/2</f>
        <v>468</v>
      </c>
      <c r="J440" s="7">
        <f>MIN(M440:P440)</f>
        <v>232.09200000000001</v>
      </c>
      <c r="K440" s="7">
        <f>MAX(M440:P440)</f>
        <v>290.11500000000001</v>
      </c>
      <c r="M440" s="10">
        <v>290.11500000000001</v>
      </c>
      <c r="N440" s="10">
        <v>290.11500000000001</v>
      </c>
      <c r="O440" s="10">
        <v>246.59774999999999</v>
      </c>
      <c r="P440" s="10">
        <v>232.09200000000001</v>
      </c>
    </row>
    <row r="441" spans="1:16" x14ac:dyDescent="0.25">
      <c r="A441" s="2">
        <v>25605</v>
      </c>
      <c r="B441" s="2" t="s">
        <v>84</v>
      </c>
      <c r="C441" s="2" t="s">
        <v>1076</v>
      </c>
      <c r="D441" s="2">
        <v>25605</v>
      </c>
      <c r="E441" s="2" t="s">
        <v>1076</v>
      </c>
      <c r="F441" s="2">
        <v>450</v>
      </c>
      <c r="G441" s="2" t="s">
        <v>6</v>
      </c>
      <c r="H441" s="5">
        <v>2344</v>
      </c>
      <c r="I441" s="6">
        <f>H441/2</f>
        <v>1172</v>
      </c>
      <c r="J441" s="7">
        <f>MIN(M441:P441)</f>
        <v>1457.9352000000001</v>
      </c>
      <c r="K441" s="7">
        <f>MAX(M441:P441)</f>
        <v>1822.4190000000001</v>
      </c>
      <c r="M441" s="10">
        <v>1822.4190000000001</v>
      </c>
      <c r="N441" s="10">
        <v>1822.4190000000001</v>
      </c>
      <c r="O441" s="10">
        <v>1549.0561500000001</v>
      </c>
      <c r="P441" s="10">
        <v>1457.9352000000001</v>
      </c>
    </row>
    <row r="442" spans="1:16" x14ac:dyDescent="0.25">
      <c r="A442" s="2">
        <v>25600</v>
      </c>
      <c r="B442" s="2" t="s">
        <v>83</v>
      </c>
      <c r="C442" s="2" t="s">
        <v>1076</v>
      </c>
      <c r="D442" s="2">
        <v>25600</v>
      </c>
      <c r="E442" s="2" t="s">
        <v>1076</v>
      </c>
      <c r="F442" s="2">
        <v>450</v>
      </c>
      <c r="G442" s="2" t="s">
        <v>6</v>
      </c>
      <c r="H442" s="5">
        <v>1229</v>
      </c>
      <c r="I442" s="6">
        <f>H442/2</f>
        <v>614.5</v>
      </c>
      <c r="J442" s="7">
        <f>MIN(M442:P442)</f>
        <v>120.90600000000001</v>
      </c>
      <c r="K442" s="7">
        <f>MAX(M442:P442)</f>
        <v>151.13250000000002</v>
      </c>
      <c r="M442" s="10">
        <v>151.13250000000002</v>
      </c>
      <c r="N442" s="10">
        <v>151.13250000000002</v>
      </c>
      <c r="O442" s="10">
        <v>128.462625</v>
      </c>
      <c r="P442" s="10">
        <v>120.90600000000001</v>
      </c>
    </row>
    <row r="443" spans="1:16" x14ac:dyDescent="0.25">
      <c r="A443" s="2">
        <v>24600</v>
      </c>
      <c r="B443" s="2" t="s">
        <v>75</v>
      </c>
      <c r="C443" s="2" t="s">
        <v>1076</v>
      </c>
      <c r="D443" s="2">
        <v>24600</v>
      </c>
      <c r="E443" s="2" t="s">
        <v>1076</v>
      </c>
      <c r="F443" s="2">
        <v>450</v>
      </c>
      <c r="G443" s="2" t="s">
        <v>6</v>
      </c>
      <c r="H443" s="5">
        <v>766</v>
      </c>
      <c r="I443" s="6">
        <f>H443/2</f>
        <v>383</v>
      </c>
      <c r="J443" s="7">
        <f>MIN(M443:P443)</f>
        <v>232.09200000000001</v>
      </c>
      <c r="K443" s="7">
        <f>MAX(M443:P443)</f>
        <v>290.11500000000001</v>
      </c>
      <c r="M443" s="10">
        <v>290.11500000000001</v>
      </c>
      <c r="N443" s="10">
        <v>290.11500000000001</v>
      </c>
      <c r="O443" s="10">
        <v>246.59774999999999</v>
      </c>
      <c r="P443" s="10">
        <v>232.09200000000001</v>
      </c>
    </row>
    <row r="444" spans="1:16" x14ac:dyDescent="0.25">
      <c r="A444" s="2">
        <v>21400</v>
      </c>
      <c r="B444" s="2" t="s">
        <v>63</v>
      </c>
      <c r="C444" s="2" t="s">
        <v>1076</v>
      </c>
      <c r="D444" s="2">
        <v>21400</v>
      </c>
      <c r="E444" s="2" t="s">
        <v>1076</v>
      </c>
      <c r="F444" s="2">
        <v>450</v>
      </c>
      <c r="G444" s="2" t="s">
        <v>6</v>
      </c>
      <c r="H444" s="5">
        <v>776</v>
      </c>
      <c r="I444" s="6">
        <f>H444/2</f>
        <v>388</v>
      </c>
      <c r="J444" s="7">
        <f>MIN(M444:P444)</f>
        <v>496.65960000000001</v>
      </c>
      <c r="K444" s="7">
        <f>MAX(M444:P444)</f>
        <v>620.82450000000006</v>
      </c>
      <c r="M444" s="10">
        <v>620.82450000000006</v>
      </c>
      <c r="N444" s="10">
        <v>620.82450000000006</v>
      </c>
      <c r="O444" s="10">
        <v>527.70082500000001</v>
      </c>
      <c r="P444" s="10">
        <v>496.65960000000001</v>
      </c>
    </row>
    <row r="445" spans="1:16" x14ac:dyDescent="0.25">
      <c r="A445" s="2">
        <v>28510</v>
      </c>
      <c r="B445" s="2" t="s">
        <v>122</v>
      </c>
      <c r="C445" s="2" t="s">
        <v>1076</v>
      </c>
      <c r="D445" s="2">
        <v>28510</v>
      </c>
      <c r="E445" s="2" t="s">
        <v>1076</v>
      </c>
      <c r="F445" s="2">
        <v>450</v>
      </c>
      <c r="G445" s="2" t="s">
        <v>6</v>
      </c>
      <c r="H445" s="5">
        <v>615</v>
      </c>
      <c r="I445" s="6">
        <f>H445/2</f>
        <v>307.5</v>
      </c>
      <c r="J445" s="7">
        <f>MIN(M445:P445)</f>
        <v>88.257600000000011</v>
      </c>
      <c r="K445" s="7">
        <f>MAX(M445:P445)</f>
        <v>110.322</v>
      </c>
      <c r="M445" s="10">
        <v>110.322</v>
      </c>
      <c r="N445" s="10">
        <v>110.322</v>
      </c>
      <c r="O445" s="10">
        <v>93.773699999999991</v>
      </c>
      <c r="P445" s="10">
        <v>88.257600000000011</v>
      </c>
    </row>
    <row r="446" spans="1:16" x14ac:dyDescent="0.25">
      <c r="A446" s="2">
        <v>26605</v>
      </c>
      <c r="B446" s="2" t="s">
        <v>90</v>
      </c>
      <c r="C446" s="2" t="s">
        <v>1076</v>
      </c>
      <c r="D446" s="2">
        <v>26605</v>
      </c>
      <c r="E446" s="2" t="s">
        <v>1076</v>
      </c>
      <c r="F446" s="2">
        <v>450</v>
      </c>
      <c r="G446" s="2" t="s">
        <v>6</v>
      </c>
      <c r="H446" s="5">
        <v>1239</v>
      </c>
      <c r="I446" s="6">
        <f>H446/2</f>
        <v>619.5</v>
      </c>
      <c r="J446" s="7">
        <f>MIN(M446:P446)</f>
        <v>232.09200000000001</v>
      </c>
      <c r="K446" s="7">
        <f>MAX(M446:P446)</f>
        <v>290.11500000000001</v>
      </c>
      <c r="M446" s="10">
        <v>290.11500000000001</v>
      </c>
      <c r="N446" s="10">
        <v>290.11500000000001</v>
      </c>
      <c r="O446" s="10">
        <v>246.59774999999999</v>
      </c>
      <c r="P446" s="10">
        <v>232.09200000000001</v>
      </c>
    </row>
    <row r="447" spans="1:16" x14ac:dyDescent="0.25">
      <c r="A447" s="2">
        <v>26600</v>
      </c>
      <c r="B447" s="2" t="s">
        <v>89</v>
      </c>
      <c r="C447" s="2" t="s">
        <v>1076</v>
      </c>
      <c r="D447" s="2">
        <v>26600</v>
      </c>
      <c r="E447" s="2" t="s">
        <v>1076</v>
      </c>
      <c r="F447" s="2">
        <v>450</v>
      </c>
      <c r="G447" s="2" t="s">
        <v>6</v>
      </c>
      <c r="H447" s="5">
        <v>1069</v>
      </c>
      <c r="I447" s="6">
        <f>H447/2</f>
        <v>534.5</v>
      </c>
      <c r="J447" s="7">
        <f>MIN(M447:P447)</f>
        <v>120.90600000000001</v>
      </c>
      <c r="K447" s="7">
        <f>MAX(M447:P447)</f>
        <v>151.13250000000002</v>
      </c>
      <c r="M447" s="10">
        <v>151.13250000000002</v>
      </c>
      <c r="N447" s="10">
        <v>151.13250000000002</v>
      </c>
      <c r="O447" s="10">
        <v>128.462625</v>
      </c>
      <c r="P447" s="10">
        <v>120.90600000000001</v>
      </c>
    </row>
    <row r="448" spans="1:16" x14ac:dyDescent="0.25">
      <c r="A448" s="2">
        <v>25622</v>
      </c>
      <c r="B448" s="2" t="s">
        <v>85</v>
      </c>
      <c r="C448" s="2" t="s">
        <v>1076</v>
      </c>
      <c r="D448" s="2">
        <v>25622</v>
      </c>
      <c r="E448" s="2" t="s">
        <v>1076</v>
      </c>
      <c r="F448" s="2">
        <v>450</v>
      </c>
      <c r="G448" s="2" t="s">
        <v>6</v>
      </c>
      <c r="H448" s="5">
        <v>766</v>
      </c>
      <c r="I448" s="6">
        <f>H448/2</f>
        <v>383</v>
      </c>
      <c r="J448" s="7">
        <f>MIN(M448:P448)</f>
        <v>120.90600000000001</v>
      </c>
      <c r="K448" s="7">
        <f>MAX(M448:P448)</f>
        <v>151.13250000000002</v>
      </c>
      <c r="M448" s="10">
        <v>151.13250000000002</v>
      </c>
      <c r="N448" s="10">
        <v>151.13250000000002</v>
      </c>
      <c r="O448" s="10">
        <v>128.462625</v>
      </c>
      <c r="P448" s="10">
        <v>120.90600000000001</v>
      </c>
    </row>
    <row r="449" spans="1:16" x14ac:dyDescent="0.25">
      <c r="A449" s="2">
        <v>26641</v>
      </c>
      <c r="B449" s="2" t="s">
        <v>92</v>
      </c>
      <c r="C449" s="2" t="s">
        <v>1076</v>
      </c>
      <c r="D449" s="2">
        <v>26641</v>
      </c>
      <c r="E449" s="2" t="s">
        <v>1076</v>
      </c>
      <c r="F449" s="2">
        <v>450</v>
      </c>
      <c r="G449" s="2" t="s">
        <v>6</v>
      </c>
      <c r="H449" s="5">
        <v>523</v>
      </c>
      <c r="I449" s="6">
        <f>H449/2</f>
        <v>261.5</v>
      </c>
      <c r="J449" s="7">
        <f>MIN(M449:P449)</f>
        <v>120.90600000000001</v>
      </c>
      <c r="K449" s="7">
        <f>MAX(M449:P449)</f>
        <v>151.13250000000002</v>
      </c>
      <c r="M449" s="10">
        <v>151.13250000000002</v>
      </c>
      <c r="N449" s="10">
        <v>151.13250000000002</v>
      </c>
      <c r="O449" s="10">
        <v>128.462625</v>
      </c>
      <c r="P449" s="10">
        <v>120.90600000000001</v>
      </c>
    </row>
    <row r="450" spans="1:16" x14ac:dyDescent="0.25">
      <c r="A450" s="2">
        <v>26720</v>
      </c>
      <c r="B450" s="2" t="s">
        <v>94</v>
      </c>
      <c r="C450" s="2" t="s">
        <v>1076</v>
      </c>
      <c r="D450" s="2">
        <v>26720</v>
      </c>
      <c r="E450" s="2" t="s">
        <v>1076</v>
      </c>
      <c r="F450" s="2">
        <v>450</v>
      </c>
      <c r="G450" s="2" t="s">
        <v>6</v>
      </c>
      <c r="H450" s="5">
        <v>739</v>
      </c>
      <c r="I450" s="6">
        <f>H450/2</f>
        <v>369.5</v>
      </c>
      <c r="J450" s="7">
        <f>MIN(M450:P450)</f>
        <v>120.90600000000001</v>
      </c>
      <c r="K450" s="7">
        <f>MAX(M450:P450)</f>
        <v>151.13250000000002</v>
      </c>
      <c r="M450" s="10">
        <v>151.13250000000002</v>
      </c>
      <c r="N450" s="10">
        <v>151.13250000000002</v>
      </c>
      <c r="O450" s="10">
        <v>128.462625</v>
      </c>
      <c r="P450" s="10">
        <v>120.90600000000001</v>
      </c>
    </row>
    <row r="451" spans="1:16" x14ac:dyDescent="0.25">
      <c r="A451" s="2">
        <v>28660</v>
      </c>
      <c r="B451" s="2" t="s">
        <v>124</v>
      </c>
      <c r="C451" s="2" t="s">
        <v>1076</v>
      </c>
      <c r="D451" s="2">
        <v>28660</v>
      </c>
      <c r="E451" s="2" t="s">
        <v>1076</v>
      </c>
      <c r="F451" s="2">
        <v>450</v>
      </c>
      <c r="G451" s="2" t="s">
        <v>6</v>
      </c>
      <c r="H451" s="5">
        <v>732</v>
      </c>
      <c r="I451" s="6">
        <f>H451/2</f>
        <v>366</v>
      </c>
      <c r="J451" s="7">
        <f>MIN(M451:P451)</f>
        <v>73.483200000000011</v>
      </c>
      <c r="K451" s="7">
        <f>MAX(M451:P451)</f>
        <v>91.854000000000013</v>
      </c>
      <c r="M451" s="10">
        <v>91.854000000000013</v>
      </c>
      <c r="N451" s="10">
        <v>91.854000000000013</v>
      </c>
      <c r="O451" s="10">
        <v>78.075900000000004</v>
      </c>
      <c r="P451" s="10">
        <v>73.483200000000011</v>
      </c>
    </row>
    <row r="452" spans="1:16" x14ac:dyDescent="0.25">
      <c r="A452" s="2">
        <v>25505</v>
      </c>
      <c r="B452" s="2" t="s">
        <v>80</v>
      </c>
      <c r="C452" s="2" t="s">
        <v>1076</v>
      </c>
      <c r="D452" s="2">
        <v>25505</v>
      </c>
      <c r="E452" s="2" t="s">
        <v>1076</v>
      </c>
      <c r="F452" s="2">
        <v>450</v>
      </c>
      <c r="G452" s="2" t="s">
        <v>6</v>
      </c>
      <c r="H452" s="5">
        <v>2603</v>
      </c>
      <c r="I452" s="6">
        <f>H452/2</f>
        <v>1301.5</v>
      </c>
      <c r="J452" s="7">
        <f>MIN(M452:P452)</f>
        <v>1457.9352000000001</v>
      </c>
      <c r="K452" s="7">
        <f>MAX(M452:P452)</f>
        <v>1822.4190000000001</v>
      </c>
      <c r="M452" s="10">
        <v>1822.4190000000001</v>
      </c>
      <c r="N452" s="10">
        <v>1822.4190000000001</v>
      </c>
      <c r="O452" s="10">
        <v>1549.0561500000001</v>
      </c>
      <c r="P452" s="10">
        <v>1457.9352000000001</v>
      </c>
    </row>
    <row r="453" spans="1:16" x14ac:dyDescent="0.25">
      <c r="A453" s="2">
        <v>23570</v>
      </c>
      <c r="B453" s="2" t="s">
        <v>67</v>
      </c>
      <c r="C453" s="2" t="s">
        <v>1076</v>
      </c>
      <c r="D453" s="2">
        <v>23570</v>
      </c>
      <c r="E453" s="2" t="s">
        <v>1076</v>
      </c>
      <c r="F453" s="2">
        <v>450</v>
      </c>
      <c r="G453" s="2" t="s">
        <v>6</v>
      </c>
      <c r="H453" s="5">
        <v>988</v>
      </c>
      <c r="I453" s="6">
        <f>H453/2</f>
        <v>494</v>
      </c>
      <c r="J453" s="7">
        <f>MIN(M453:P453)</f>
        <v>232.09200000000001</v>
      </c>
      <c r="K453" s="7">
        <f>MAX(M453:P453)</f>
        <v>290.11500000000001</v>
      </c>
      <c r="M453" s="10">
        <v>290.11500000000001</v>
      </c>
      <c r="N453" s="10">
        <v>290.11500000000001</v>
      </c>
      <c r="O453" s="10">
        <v>246.59774999999999</v>
      </c>
      <c r="P453" s="10">
        <v>232.09200000000001</v>
      </c>
    </row>
    <row r="454" spans="1:16" x14ac:dyDescent="0.25">
      <c r="A454" s="2">
        <v>25530</v>
      </c>
      <c r="B454" s="2" t="s">
        <v>81</v>
      </c>
      <c r="C454" s="2" t="s">
        <v>1076</v>
      </c>
      <c r="D454" s="2">
        <v>25530</v>
      </c>
      <c r="E454" s="2" t="s">
        <v>1076</v>
      </c>
      <c r="F454" s="2">
        <v>450</v>
      </c>
      <c r="G454" s="2" t="s">
        <v>6</v>
      </c>
      <c r="H454" s="5">
        <v>444</v>
      </c>
      <c r="I454" s="6">
        <f>H454/2</f>
        <v>222</v>
      </c>
      <c r="J454" s="7">
        <f>MIN(M454:P454)</f>
        <v>120.90600000000001</v>
      </c>
      <c r="K454" s="7">
        <f>MAX(M454:P454)</f>
        <v>151.13250000000002</v>
      </c>
      <c r="M454" s="10">
        <v>151.13250000000002</v>
      </c>
      <c r="N454" s="10">
        <v>151.13250000000002</v>
      </c>
      <c r="O454" s="10">
        <v>128.462625</v>
      </c>
      <c r="P454" s="10">
        <v>120.90600000000001</v>
      </c>
    </row>
    <row r="455" spans="1:16" x14ac:dyDescent="0.25">
      <c r="A455" s="2">
        <v>25635</v>
      </c>
      <c r="B455" s="2" t="s">
        <v>86</v>
      </c>
      <c r="C455" s="2" t="s">
        <v>1076</v>
      </c>
      <c r="D455" s="2">
        <v>25635</v>
      </c>
      <c r="E455" s="2" t="s">
        <v>1076</v>
      </c>
      <c r="F455" s="2">
        <v>450</v>
      </c>
      <c r="G455" s="2" t="s">
        <v>6</v>
      </c>
      <c r="H455" s="5">
        <v>1275</v>
      </c>
      <c r="I455" s="6">
        <f>H455/2</f>
        <v>637.5</v>
      </c>
      <c r="J455" s="7">
        <f>MIN(M455:P455)</f>
        <v>1457.9352000000001</v>
      </c>
      <c r="K455" s="7">
        <f>MAX(M455:P455)</f>
        <v>1822.4190000000001</v>
      </c>
      <c r="M455" s="10">
        <v>1822.4190000000001</v>
      </c>
      <c r="N455" s="10">
        <v>1822.4190000000001</v>
      </c>
      <c r="O455" s="10">
        <v>1549.0561500000001</v>
      </c>
      <c r="P455" s="10">
        <v>1457.9352000000001</v>
      </c>
    </row>
    <row r="456" spans="1:16" x14ac:dyDescent="0.25">
      <c r="A456" s="2">
        <v>27220</v>
      </c>
      <c r="B456" s="2" t="s">
        <v>100</v>
      </c>
      <c r="C456" s="2" t="s">
        <v>1076</v>
      </c>
      <c r="D456" s="2">
        <v>27220</v>
      </c>
      <c r="E456" s="2" t="s">
        <v>1076</v>
      </c>
      <c r="F456" s="2">
        <v>450</v>
      </c>
      <c r="G456" s="2" t="s">
        <v>6</v>
      </c>
      <c r="H456" s="5">
        <v>747</v>
      </c>
      <c r="I456" s="6">
        <f>H456/2</f>
        <v>373.5</v>
      </c>
      <c r="J456" s="7">
        <f>MIN(M456:P456)</f>
        <v>232.09200000000001</v>
      </c>
      <c r="K456" s="7">
        <f>MAX(M456:P456)</f>
        <v>290.11500000000001</v>
      </c>
      <c r="M456" s="10">
        <v>290.11500000000001</v>
      </c>
      <c r="N456" s="10">
        <v>290.11500000000001</v>
      </c>
      <c r="O456" s="10">
        <v>246.59774999999999</v>
      </c>
      <c r="P456" s="10">
        <v>232.09200000000001</v>
      </c>
    </row>
    <row r="457" spans="1:16" x14ac:dyDescent="0.25">
      <c r="A457" s="2">
        <v>27810</v>
      </c>
      <c r="B457" s="2" t="s">
        <v>112</v>
      </c>
      <c r="C457" s="2" t="s">
        <v>1076</v>
      </c>
      <c r="D457" s="2">
        <v>27810</v>
      </c>
      <c r="E457" s="2" t="s">
        <v>1076</v>
      </c>
      <c r="F457" s="2">
        <v>450</v>
      </c>
      <c r="G457" s="2" t="s">
        <v>6</v>
      </c>
      <c r="H457" s="5">
        <v>2005</v>
      </c>
      <c r="I457" s="6">
        <f>H457/2</f>
        <v>1002.5</v>
      </c>
      <c r="J457" s="7">
        <f>MIN(M457:P457)</f>
        <v>1457.9352000000001</v>
      </c>
      <c r="K457" s="7">
        <f>MAX(M457:P457)</f>
        <v>1822.4190000000001</v>
      </c>
      <c r="M457" s="10">
        <v>1822.4190000000001</v>
      </c>
      <c r="N457" s="10">
        <v>1822.4190000000001</v>
      </c>
      <c r="O457" s="10">
        <v>1549.0561500000001</v>
      </c>
      <c r="P457" s="10">
        <v>1457.9352000000001</v>
      </c>
    </row>
    <row r="458" spans="1:16" x14ac:dyDescent="0.25">
      <c r="A458" s="2">
        <v>23500</v>
      </c>
      <c r="B458" s="2" t="s">
        <v>66</v>
      </c>
      <c r="C458" s="2" t="s">
        <v>1076</v>
      </c>
      <c r="D458" s="2">
        <v>23500</v>
      </c>
      <c r="E458" s="2" t="s">
        <v>1076</v>
      </c>
      <c r="F458" s="2">
        <v>450</v>
      </c>
      <c r="G458" s="2" t="s">
        <v>6</v>
      </c>
      <c r="H458" s="5">
        <v>957</v>
      </c>
      <c r="I458" s="6">
        <f>H458/2</f>
        <v>478.5</v>
      </c>
      <c r="J458" s="7">
        <f>MIN(M458:P458)</f>
        <v>232.09200000000001</v>
      </c>
      <c r="K458" s="7">
        <f>MAX(M458:P458)</f>
        <v>290.11500000000001</v>
      </c>
      <c r="M458" s="10">
        <v>290.11500000000001</v>
      </c>
      <c r="N458" s="10">
        <v>290.11500000000001</v>
      </c>
      <c r="O458" s="10">
        <v>246.59774999999999</v>
      </c>
      <c r="P458" s="10">
        <v>232.09200000000001</v>
      </c>
    </row>
    <row r="459" spans="1:16" x14ac:dyDescent="0.25">
      <c r="A459" s="2">
        <v>26755</v>
      </c>
      <c r="B459" s="2" t="s">
        <v>97</v>
      </c>
      <c r="C459" s="2" t="s">
        <v>1076</v>
      </c>
      <c r="D459" s="2">
        <v>26755</v>
      </c>
      <c r="E459" s="2" t="s">
        <v>1076</v>
      </c>
      <c r="F459" s="2">
        <v>450</v>
      </c>
      <c r="G459" s="2" t="s">
        <v>6</v>
      </c>
      <c r="H459" s="5">
        <v>932</v>
      </c>
      <c r="I459" s="6">
        <f>H459/2</f>
        <v>466</v>
      </c>
      <c r="J459" s="7">
        <f>MIN(M459:P459)</f>
        <v>232.09200000000001</v>
      </c>
      <c r="K459" s="7">
        <f>MAX(M459:P459)</f>
        <v>290.11500000000001</v>
      </c>
      <c r="M459" s="10">
        <v>290.11500000000001</v>
      </c>
      <c r="N459" s="10">
        <v>290.11500000000001</v>
      </c>
      <c r="O459" s="10">
        <v>246.59774999999999</v>
      </c>
      <c r="P459" s="10">
        <v>232.09200000000001</v>
      </c>
    </row>
    <row r="460" spans="1:16" x14ac:dyDescent="0.25">
      <c r="A460" s="2">
        <v>27508</v>
      </c>
      <c r="B460" s="2" t="s">
        <v>102</v>
      </c>
      <c r="C460" s="2" t="s">
        <v>1076</v>
      </c>
      <c r="D460" s="2">
        <v>27508</v>
      </c>
      <c r="E460" s="2" t="s">
        <v>1076</v>
      </c>
      <c r="F460" s="2">
        <v>450</v>
      </c>
      <c r="G460" s="2" t="s">
        <v>6</v>
      </c>
      <c r="H460" s="5">
        <v>448</v>
      </c>
      <c r="I460" s="6">
        <f>H460/2</f>
        <v>224</v>
      </c>
      <c r="J460" s="7">
        <f>MIN(M460:P460)</f>
        <v>232.09200000000001</v>
      </c>
      <c r="K460" s="7">
        <f>MAX(M460:P460)</f>
        <v>290.11500000000001</v>
      </c>
      <c r="M460" s="10">
        <v>290.11500000000001</v>
      </c>
      <c r="N460" s="10">
        <v>290.11500000000001</v>
      </c>
      <c r="O460" s="10">
        <v>246.59774999999999</v>
      </c>
      <c r="P460" s="10">
        <v>232.09200000000001</v>
      </c>
    </row>
    <row r="461" spans="1:16" x14ac:dyDescent="0.25">
      <c r="A461" s="2">
        <v>28490</v>
      </c>
      <c r="B461" s="2" t="s">
        <v>121</v>
      </c>
      <c r="C461" s="2" t="s">
        <v>1076</v>
      </c>
      <c r="D461" s="2">
        <v>28490</v>
      </c>
      <c r="E461" s="2" t="s">
        <v>1076</v>
      </c>
      <c r="F461" s="2">
        <v>450</v>
      </c>
      <c r="G461" s="2" t="s">
        <v>6</v>
      </c>
      <c r="H461" s="5">
        <v>700</v>
      </c>
      <c r="I461" s="6">
        <f>H461/2</f>
        <v>350</v>
      </c>
      <c r="J461" s="7">
        <f>MIN(M461:P461)</f>
        <v>112.36320000000002</v>
      </c>
      <c r="K461" s="7">
        <f>MAX(M461:P461)</f>
        <v>140.45400000000001</v>
      </c>
      <c r="M461" s="10">
        <v>140.45400000000001</v>
      </c>
      <c r="N461" s="10">
        <v>140.45400000000001</v>
      </c>
      <c r="O461" s="10">
        <v>119.38590000000001</v>
      </c>
      <c r="P461" s="10">
        <v>112.36320000000002</v>
      </c>
    </row>
    <row r="462" spans="1:16" x14ac:dyDescent="0.25">
      <c r="A462" s="2">
        <v>24560</v>
      </c>
      <c r="B462" s="2" t="s">
        <v>73</v>
      </c>
      <c r="C462" s="2" t="s">
        <v>1076</v>
      </c>
      <c r="D462" s="2">
        <v>24560</v>
      </c>
      <c r="E462" s="2" t="s">
        <v>1076</v>
      </c>
      <c r="F462" s="2">
        <v>450</v>
      </c>
      <c r="G462" s="2" t="s">
        <v>6</v>
      </c>
      <c r="H462" s="5">
        <v>1129</v>
      </c>
      <c r="I462" s="6">
        <f>H462/2</f>
        <v>564.5</v>
      </c>
      <c r="J462" s="7">
        <f>MIN(M462:P462)</f>
        <v>232.09200000000001</v>
      </c>
      <c r="K462" s="7">
        <f>MAX(M462:P462)</f>
        <v>290.11500000000001</v>
      </c>
      <c r="M462" s="10">
        <v>290.11500000000001</v>
      </c>
      <c r="N462" s="10">
        <v>290.11500000000001</v>
      </c>
      <c r="O462" s="10">
        <v>246.59774999999999</v>
      </c>
      <c r="P462" s="10">
        <v>232.09200000000001</v>
      </c>
    </row>
    <row r="463" spans="1:16" x14ac:dyDescent="0.25">
      <c r="A463" s="2">
        <v>24576</v>
      </c>
      <c r="B463" s="2" t="s">
        <v>74</v>
      </c>
      <c r="C463" s="2" t="s">
        <v>1076</v>
      </c>
      <c r="D463" s="2">
        <v>24576</v>
      </c>
      <c r="E463" s="2" t="s">
        <v>1076</v>
      </c>
      <c r="F463" s="2">
        <v>450</v>
      </c>
      <c r="G463" s="2" t="s">
        <v>6</v>
      </c>
      <c r="H463" s="5">
        <v>448</v>
      </c>
      <c r="I463" s="6">
        <f>H463/2</f>
        <v>224</v>
      </c>
      <c r="J463" s="7">
        <f>MIN(M463:P463)</f>
        <v>232.09200000000001</v>
      </c>
      <c r="K463" s="7">
        <f>MAX(M463:P463)</f>
        <v>290.11500000000001</v>
      </c>
      <c r="M463" s="10">
        <v>290.11500000000001</v>
      </c>
      <c r="N463" s="10">
        <v>290.11500000000001</v>
      </c>
      <c r="O463" s="10">
        <v>246.59774999999999</v>
      </c>
      <c r="P463" s="10">
        <v>232.09200000000001</v>
      </c>
    </row>
    <row r="464" spans="1:16" x14ac:dyDescent="0.25">
      <c r="A464" s="2">
        <v>24500</v>
      </c>
      <c r="B464" s="2" t="s">
        <v>71</v>
      </c>
      <c r="C464" s="2" t="s">
        <v>1076</v>
      </c>
      <c r="D464" s="2">
        <v>24500</v>
      </c>
      <c r="E464" s="2" t="s">
        <v>1076</v>
      </c>
      <c r="F464" s="2">
        <v>450</v>
      </c>
      <c r="G464" s="2" t="s">
        <v>6</v>
      </c>
      <c r="H464" s="5">
        <v>444</v>
      </c>
      <c r="I464" s="6">
        <f>H464/2</f>
        <v>222</v>
      </c>
      <c r="J464" s="7">
        <f>MIN(M464:P464)</f>
        <v>232.09200000000001</v>
      </c>
      <c r="K464" s="7">
        <f>MAX(M464:P464)</f>
        <v>290.11500000000001</v>
      </c>
      <c r="M464" s="10">
        <v>290.11500000000001</v>
      </c>
      <c r="N464" s="10">
        <v>290.11500000000001</v>
      </c>
      <c r="O464" s="10">
        <v>246.59774999999999</v>
      </c>
      <c r="P464" s="10">
        <v>232.09200000000001</v>
      </c>
    </row>
    <row r="465" spans="1:16" x14ac:dyDescent="0.25">
      <c r="A465" s="2">
        <v>27760</v>
      </c>
      <c r="B465" s="2" t="s">
        <v>108</v>
      </c>
      <c r="C465" s="2" t="s">
        <v>1076</v>
      </c>
      <c r="D465" s="2">
        <v>27760</v>
      </c>
      <c r="E465" s="2" t="s">
        <v>1076</v>
      </c>
      <c r="F465" s="2">
        <v>450</v>
      </c>
      <c r="G465" s="2" t="s">
        <v>6</v>
      </c>
      <c r="H465" s="5">
        <v>1355</v>
      </c>
      <c r="I465" s="6">
        <f>H465/2</f>
        <v>677.5</v>
      </c>
      <c r="J465" s="7">
        <f>MIN(M465:P465)</f>
        <v>232.09200000000001</v>
      </c>
      <c r="K465" s="7">
        <f>MAX(M465:P465)</f>
        <v>290.11500000000001</v>
      </c>
      <c r="M465" s="10">
        <v>290.11500000000001</v>
      </c>
      <c r="N465" s="10">
        <v>290.11500000000001</v>
      </c>
      <c r="O465" s="10">
        <v>246.59774999999999</v>
      </c>
      <c r="P465" s="10">
        <v>232.09200000000001</v>
      </c>
    </row>
    <row r="466" spans="1:16" x14ac:dyDescent="0.25">
      <c r="A466" s="2">
        <v>28470</v>
      </c>
      <c r="B466" s="2" t="s">
        <v>120</v>
      </c>
      <c r="C466" s="2" t="s">
        <v>1076</v>
      </c>
      <c r="D466" s="2">
        <v>28470</v>
      </c>
      <c r="E466" s="2" t="s">
        <v>1076</v>
      </c>
      <c r="F466" s="2">
        <v>450</v>
      </c>
      <c r="G466" s="2" t="s">
        <v>6</v>
      </c>
      <c r="H466" s="5">
        <v>989</v>
      </c>
      <c r="I466" s="6">
        <f>H466/2</f>
        <v>494.5</v>
      </c>
      <c r="J466" s="7">
        <f>MIN(M466:P466)</f>
        <v>120.90600000000001</v>
      </c>
      <c r="K466" s="7">
        <f>MAX(M466:P466)</f>
        <v>151.13250000000002</v>
      </c>
      <c r="M466" s="10">
        <v>151.13250000000002</v>
      </c>
      <c r="N466" s="10">
        <v>151.13250000000002</v>
      </c>
      <c r="O466" s="10">
        <v>128.462625</v>
      </c>
      <c r="P466" s="10">
        <v>120.90600000000001</v>
      </c>
    </row>
    <row r="467" spans="1:16" x14ac:dyDescent="0.25">
      <c r="A467" s="2">
        <v>26607</v>
      </c>
      <c r="B467" s="2" t="s">
        <v>91</v>
      </c>
      <c r="C467" s="2" t="s">
        <v>1076</v>
      </c>
      <c r="D467" s="2">
        <v>26607</v>
      </c>
      <c r="E467" s="2" t="s">
        <v>1076</v>
      </c>
      <c r="F467" s="2">
        <v>450</v>
      </c>
      <c r="G467" s="2" t="s">
        <v>6</v>
      </c>
      <c r="H467" s="5">
        <v>1966</v>
      </c>
      <c r="I467" s="6">
        <f>H467/2</f>
        <v>983</v>
      </c>
      <c r="J467" s="7">
        <f>MIN(M467:P467)</f>
        <v>1457.9352000000001</v>
      </c>
      <c r="K467" s="7">
        <f>MAX(M467:P467)</f>
        <v>1822.4190000000001</v>
      </c>
      <c r="M467" s="10">
        <v>1822.4190000000001</v>
      </c>
      <c r="N467" s="10">
        <v>1822.4190000000001</v>
      </c>
      <c r="O467" s="10">
        <v>1549.0561500000001</v>
      </c>
      <c r="P467" s="10">
        <v>1457.9352000000001</v>
      </c>
    </row>
    <row r="468" spans="1:16" x14ac:dyDescent="0.25">
      <c r="A468" s="2">
        <v>21310</v>
      </c>
      <c r="B468" s="2" t="s">
        <v>61</v>
      </c>
      <c r="C468" s="2" t="s">
        <v>1076</v>
      </c>
      <c r="D468" s="2">
        <v>21310</v>
      </c>
      <c r="E468" s="2" t="s">
        <v>1076</v>
      </c>
      <c r="F468" s="2">
        <v>450</v>
      </c>
      <c r="G468" s="2" t="s">
        <v>6</v>
      </c>
      <c r="H468" s="5">
        <v>586</v>
      </c>
      <c r="I468" s="6">
        <f>H468/2</f>
        <v>293</v>
      </c>
      <c r="J468" s="7">
        <f>MIN(M468:P468)</f>
        <v>232.09200000000001</v>
      </c>
      <c r="K468" s="7">
        <f>MAX(M468:P468)</f>
        <v>290.11500000000001</v>
      </c>
      <c r="M468" s="10">
        <v>290.11500000000001</v>
      </c>
      <c r="N468" s="10">
        <v>290.11500000000001</v>
      </c>
      <c r="O468" s="10">
        <v>246.59774999999999</v>
      </c>
      <c r="P468" s="10">
        <v>232.09200000000001</v>
      </c>
    </row>
    <row r="469" spans="1:16" x14ac:dyDescent="0.25">
      <c r="A469" s="2">
        <v>27560</v>
      </c>
      <c r="B469" s="2" t="s">
        <v>106</v>
      </c>
      <c r="C469" s="2" t="s">
        <v>1076</v>
      </c>
      <c r="D469" s="2">
        <v>27560</v>
      </c>
      <c r="E469" s="2" t="s">
        <v>1076</v>
      </c>
      <c r="F469" s="2">
        <v>450</v>
      </c>
      <c r="G469" s="2" t="s">
        <v>6</v>
      </c>
      <c r="H469" s="5">
        <v>448</v>
      </c>
      <c r="I469" s="6">
        <f>H469/2</f>
        <v>224</v>
      </c>
      <c r="J469" s="7">
        <f>MIN(M469:P469)</f>
        <v>232.09200000000001</v>
      </c>
      <c r="K469" s="7">
        <f>MAX(M469:P469)</f>
        <v>290.11500000000001</v>
      </c>
      <c r="M469" s="10">
        <v>290.11500000000001</v>
      </c>
      <c r="N469" s="10">
        <v>290.11500000000001</v>
      </c>
      <c r="O469" s="10">
        <v>246.59774999999999</v>
      </c>
      <c r="P469" s="10">
        <v>232.09200000000001</v>
      </c>
    </row>
    <row r="470" spans="1:16" x14ac:dyDescent="0.25">
      <c r="A470" s="2">
        <v>27520</v>
      </c>
      <c r="B470" s="2" t="s">
        <v>103</v>
      </c>
      <c r="C470" s="2" t="s">
        <v>1076</v>
      </c>
      <c r="D470" s="2">
        <v>27520</v>
      </c>
      <c r="E470" s="2" t="s">
        <v>1076</v>
      </c>
      <c r="F470" s="2">
        <v>450</v>
      </c>
      <c r="G470" s="2" t="s">
        <v>6</v>
      </c>
      <c r="H470" s="5">
        <v>1418</v>
      </c>
      <c r="I470" s="6">
        <f>H470/2</f>
        <v>709</v>
      </c>
      <c r="J470" s="7">
        <f>MIN(M470:P470)</f>
        <v>232.09200000000001</v>
      </c>
      <c r="K470" s="7">
        <f>MAX(M470:P470)</f>
        <v>290.11500000000001</v>
      </c>
      <c r="M470" s="10">
        <v>290.11500000000001</v>
      </c>
      <c r="N470" s="10">
        <v>290.11500000000001</v>
      </c>
      <c r="O470" s="10">
        <v>246.59774999999999</v>
      </c>
      <c r="P470" s="10">
        <v>232.09200000000001</v>
      </c>
    </row>
    <row r="471" spans="1:16" x14ac:dyDescent="0.25">
      <c r="A471" s="2">
        <v>26725</v>
      </c>
      <c r="B471" s="2" t="s">
        <v>95</v>
      </c>
      <c r="C471" s="2" t="s">
        <v>1076</v>
      </c>
      <c r="D471" s="2">
        <v>26725</v>
      </c>
      <c r="E471" s="2" t="s">
        <v>1076</v>
      </c>
      <c r="F471" s="2">
        <v>450</v>
      </c>
      <c r="G471" s="2" t="s">
        <v>6</v>
      </c>
      <c r="H471" s="5">
        <v>1210</v>
      </c>
      <c r="I471" s="6">
        <f>H471/2</f>
        <v>605</v>
      </c>
      <c r="J471" s="7">
        <f>MIN(M471:P471)</f>
        <v>120.90600000000001</v>
      </c>
      <c r="K471" s="7">
        <f>MAX(M471:P471)</f>
        <v>151.13250000000002</v>
      </c>
      <c r="M471" s="10">
        <v>151.13250000000002</v>
      </c>
      <c r="N471" s="10">
        <v>151.13250000000002</v>
      </c>
      <c r="O471" s="10">
        <v>128.462625</v>
      </c>
      <c r="P471" s="10">
        <v>120.90600000000001</v>
      </c>
    </row>
    <row r="472" spans="1:16" x14ac:dyDescent="0.25">
      <c r="A472" s="2">
        <v>27780</v>
      </c>
      <c r="B472" s="2" t="s">
        <v>109</v>
      </c>
      <c r="C472" s="2" t="s">
        <v>1076</v>
      </c>
      <c r="D472" s="2">
        <v>27780</v>
      </c>
      <c r="E472" s="2" t="s">
        <v>1076</v>
      </c>
      <c r="F472" s="2">
        <v>450</v>
      </c>
      <c r="G472" s="2" t="s">
        <v>6</v>
      </c>
      <c r="H472" s="5">
        <v>1241</v>
      </c>
      <c r="I472" s="6">
        <f>H472/2</f>
        <v>620.5</v>
      </c>
      <c r="J472" s="7">
        <f>MIN(M472:P472)</f>
        <v>232.09200000000001</v>
      </c>
      <c r="K472" s="7">
        <f>MAX(M472:P472)</f>
        <v>290.11500000000001</v>
      </c>
      <c r="M472" s="10">
        <v>290.11500000000001</v>
      </c>
      <c r="N472" s="10">
        <v>290.11500000000001</v>
      </c>
      <c r="O472" s="10">
        <v>246.59774999999999</v>
      </c>
      <c r="P472" s="10">
        <v>232.09200000000001</v>
      </c>
    </row>
    <row r="473" spans="1:16" x14ac:dyDescent="0.25">
      <c r="A473" s="2">
        <v>23600</v>
      </c>
      <c r="B473" s="2" t="s">
        <v>68</v>
      </c>
      <c r="C473" s="2" t="s">
        <v>1076</v>
      </c>
      <c r="D473" s="2">
        <v>23600</v>
      </c>
      <c r="E473" s="2" t="s">
        <v>1076</v>
      </c>
      <c r="F473" s="2">
        <v>450</v>
      </c>
      <c r="G473" s="2" t="s">
        <v>6</v>
      </c>
      <c r="H473" s="5">
        <v>1686</v>
      </c>
      <c r="I473" s="6">
        <f>H473/2</f>
        <v>843</v>
      </c>
      <c r="J473" s="7">
        <f>MIN(M473:P473)</f>
        <v>120.90600000000001</v>
      </c>
      <c r="K473" s="7">
        <f>MAX(M473:P473)</f>
        <v>151.13250000000002</v>
      </c>
      <c r="M473" s="10">
        <v>151.13250000000002</v>
      </c>
      <c r="N473" s="10">
        <v>151.13250000000002</v>
      </c>
      <c r="O473" s="10">
        <v>128.462625</v>
      </c>
      <c r="P473" s="10">
        <v>120.90600000000001</v>
      </c>
    </row>
    <row r="474" spans="1:16" x14ac:dyDescent="0.25">
      <c r="A474" s="2">
        <v>24650</v>
      </c>
      <c r="B474" s="2" t="s">
        <v>77</v>
      </c>
      <c r="C474" s="2" t="s">
        <v>1076</v>
      </c>
      <c r="D474" s="2">
        <v>24650</v>
      </c>
      <c r="E474" s="2" t="s">
        <v>1076</v>
      </c>
      <c r="F474" s="2">
        <v>450</v>
      </c>
      <c r="G474" s="2" t="s">
        <v>6</v>
      </c>
      <c r="H474" s="5">
        <v>1129</v>
      </c>
      <c r="I474" s="6">
        <f>H474/2</f>
        <v>564.5</v>
      </c>
      <c r="J474" s="7">
        <f>MIN(M474:P474)</f>
        <v>120.90600000000001</v>
      </c>
      <c r="K474" s="7">
        <f>MAX(M474:P474)</f>
        <v>151.13250000000002</v>
      </c>
      <c r="M474" s="10">
        <v>151.13250000000002</v>
      </c>
      <c r="N474" s="10">
        <v>151.13250000000002</v>
      </c>
      <c r="O474" s="10">
        <v>128.462625</v>
      </c>
      <c r="P474" s="10">
        <v>120.90600000000001</v>
      </c>
    </row>
    <row r="475" spans="1:16" x14ac:dyDescent="0.25">
      <c r="A475" s="2">
        <v>25500</v>
      </c>
      <c r="B475" s="2" t="s">
        <v>79</v>
      </c>
      <c r="C475" s="2" t="s">
        <v>1076</v>
      </c>
      <c r="D475" s="2">
        <v>25500</v>
      </c>
      <c r="E475" s="2" t="s">
        <v>1076</v>
      </c>
      <c r="F475" s="2">
        <v>450</v>
      </c>
      <c r="G475" s="2" t="s">
        <v>6</v>
      </c>
      <c r="H475" s="5">
        <v>766</v>
      </c>
      <c r="I475" s="6">
        <f>H475/2</f>
        <v>383</v>
      </c>
      <c r="J475" s="7">
        <f>MIN(M475:P475)</f>
        <v>120.90600000000001</v>
      </c>
      <c r="K475" s="7">
        <f>MAX(M475:P475)</f>
        <v>151.13250000000002</v>
      </c>
      <c r="M475" s="10">
        <v>151.13250000000002</v>
      </c>
      <c r="N475" s="10">
        <v>151.13250000000002</v>
      </c>
      <c r="O475" s="10">
        <v>128.462625</v>
      </c>
      <c r="P475" s="10">
        <v>120.90600000000001</v>
      </c>
    </row>
    <row r="476" spans="1:16" x14ac:dyDescent="0.25">
      <c r="A476" s="2">
        <v>25560</v>
      </c>
      <c r="B476" s="2" t="s">
        <v>82</v>
      </c>
      <c r="C476" s="2" t="s">
        <v>1076</v>
      </c>
      <c r="D476" s="2">
        <v>25560</v>
      </c>
      <c r="E476" s="2" t="s">
        <v>1076</v>
      </c>
      <c r="F476" s="2">
        <v>450</v>
      </c>
      <c r="G476" s="2" t="s">
        <v>6</v>
      </c>
      <c r="H476" s="5">
        <v>444</v>
      </c>
      <c r="I476" s="6">
        <f>H476/2</f>
        <v>222</v>
      </c>
      <c r="J476" s="7">
        <f>MIN(M476:P476)</f>
        <v>120.90600000000001</v>
      </c>
      <c r="K476" s="7">
        <f>MAX(M476:P476)</f>
        <v>151.13250000000002</v>
      </c>
      <c r="M476" s="10">
        <v>151.13250000000002</v>
      </c>
      <c r="N476" s="10">
        <v>151.13250000000002</v>
      </c>
      <c r="O476" s="10">
        <v>128.462625</v>
      </c>
      <c r="P476" s="10">
        <v>120.90600000000001</v>
      </c>
    </row>
    <row r="477" spans="1:16" x14ac:dyDescent="0.25">
      <c r="A477" s="2">
        <v>21800</v>
      </c>
      <c r="B477" s="2" t="s">
        <v>65</v>
      </c>
      <c r="C477" s="2" t="s">
        <v>1076</v>
      </c>
      <c r="D477" s="2">
        <v>21800</v>
      </c>
      <c r="E477" s="2" t="s">
        <v>1076</v>
      </c>
      <c r="F477" s="2">
        <v>450</v>
      </c>
      <c r="G477" s="2" t="s">
        <v>6</v>
      </c>
      <c r="H477" s="5">
        <v>501</v>
      </c>
      <c r="I477" s="6">
        <f>H477/2</f>
        <v>250.5</v>
      </c>
      <c r="J477" s="7">
        <f>MIN(M477:P477)</f>
        <v>0</v>
      </c>
      <c r="K477" s="7">
        <f>MAX(M477:P477)</f>
        <v>0</v>
      </c>
      <c r="M477" s="10">
        <v>0</v>
      </c>
      <c r="N477" s="10">
        <v>0</v>
      </c>
      <c r="O477" s="10">
        <v>0</v>
      </c>
      <c r="P477" s="10">
        <v>0</v>
      </c>
    </row>
    <row r="478" spans="1:16" x14ac:dyDescent="0.25">
      <c r="A478" s="2">
        <v>24530</v>
      </c>
      <c r="B478" s="2" t="s">
        <v>72</v>
      </c>
      <c r="C478" s="2" t="s">
        <v>1076</v>
      </c>
      <c r="D478" s="2">
        <v>24530</v>
      </c>
      <c r="E478" s="2" t="s">
        <v>1076</v>
      </c>
      <c r="F478" s="2">
        <v>450</v>
      </c>
      <c r="G478" s="2" t="s">
        <v>6</v>
      </c>
      <c r="H478" s="5">
        <v>1637</v>
      </c>
      <c r="I478" s="6">
        <f>H478/2</f>
        <v>818.5</v>
      </c>
      <c r="J478" s="7">
        <f>MIN(M478:P478)</f>
        <v>232.09200000000001</v>
      </c>
      <c r="K478" s="7">
        <f>MAX(M478:P478)</f>
        <v>290.11500000000001</v>
      </c>
      <c r="M478" s="10">
        <v>290.11500000000001</v>
      </c>
      <c r="N478" s="10">
        <v>290.11500000000001</v>
      </c>
      <c r="O478" s="10">
        <v>246.59774999999999</v>
      </c>
      <c r="P478" s="10">
        <v>232.09200000000001</v>
      </c>
    </row>
    <row r="479" spans="1:16" x14ac:dyDescent="0.25">
      <c r="A479" s="2">
        <v>28430</v>
      </c>
      <c r="B479" s="2" t="s">
        <v>118</v>
      </c>
      <c r="C479" s="2" t="s">
        <v>1076</v>
      </c>
      <c r="D479" s="2">
        <v>28430</v>
      </c>
      <c r="E479" s="2" t="s">
        <v>1076</v>
      </c>
      <c r="F479" s="2">
        <v>450</v>
      </c>
      <c r="G479" s="2" t="s">
        <v>6</v>
      </c>
      <c r="H479" s="5">
        <v>748</v>
      </c>
      <c r="I479" s="6">
        <f>H479/2</f>
        <v>374</v>
      </c>
      <c r="J479" s="7">
        <f>MIN(M479:P479)</f>
        <v>120.90600000000001</v>
      </c>
      <c r="K479" s="7">
        <f>MAX(M479:P479)</f>
        <v>151.13250000000002</v>
      </c>
      <c r="M479" s="10">
        <v>151.13250000000002</v>
      </c>
      <c r="N479" s="10">
        <v>151.13250000000002</v>
      </c>
      <c r="O479" s="10">
        <v>128.462625</v>
      </c>
      <c r="P479" s="10">
        <v>120.90600000000001</v>
      </c>
    </row>
    <row r="480" spans="1:16" x14ac:dyDescent="0.25">
      <c r="A480" s="2">
        <v>27530</v>
      </c>
      <c r="B480" s="2" t="s">
        <v>104</v>
      </c>
      <c r="C480" s="2" t="s">
        <v>1076</v>
      </c>
      <c r="D480" s="2">
        <v>27530</v>
      </c>
      <c r="E480" s="2" t="s">
        <v>1076</v>
      </c>
      <c r="F480" s="2">
        <v>450</v>
      </c>
      <c r="G480" s="2" t="s">
        <v>6</v>
      </c>
      <c r="H480" s="5">
        <v>596</v>
      </c>
      <c r="I480" s="6">
        <f>H480/2</f>
        <v>298</v>
      </c>
      <c r="J480" s="7">
        <f>MIN(M480:P480)</f>
        <v>232.09200000000001</v>
      </c>
      <c r="K480" s="7">
        <f>MAX(M480:P480)</f>
        <v>290.11500000000001</v>
      </c>
      <c r="M480" s="10">
        <v>290.11500000000001</v>
      </c>
      <c r="N480" s="10">
        <v>290.11500000000001</v>
      </c>
      <c r="O480" s="10">
        <v>246.59774999999999</v>
      </c>
      <c r="P480" s="10">
        <v>232.09200000000001</v>
      </c>
    </row>
    <row r="481" spans="1:16" x14ac:dyDescent="0.25">
      <c r="A481" s="2">
        <v>27752</v>
      </c>
      <c r="B481" s="2" t="s">
        <v>107</v>
      </c>
      <c r="C481" s="2" t="s">
        <v>1076</v>
      </c>
      <c r="D481" s="2">
        <v>27752</v>
      </c>
      <c r="E481" s="2" t="s">
        <v>1076</v>
      </c>
      <c r="F481" s="2">
        <v>450</v>
      </c>
      <c r="G481" s="2" t="s">
        <v>6</v>
      </c>
      <c r="H481" s="5">
        <v>2316</v>
      </c>
      <c r="I481" s="6">
        <f>H481/2</f>
        <v>1158</v>
      </c>
      <c r="J481" s="7">
        <f>MIN(M481:P481)</f>
        <v>1457.9352000000001</v>
      </c>
      <c r="K481" s="7">
        <f>MAX(M481:P481)</f>
        <v>1822.4190000000001</v>
      </c>
      <c r="M481" s="10">
        <v>1822.4190000000001</v>
      </c>
      <c r="N481" s="10">
        <v>1822.4190000000001</v>
      </c>
      <c r="O481" s="10">
        <v>1549.0561500000001</v>
      </c>
      <c r="P481" s="10">
        <v>1457.9352000000001</v>
      </c>
    </row>
    <row r="482" spans="1:16" x14ac:dyDescent="0.25">
      <c r="A482" s="2">
        <v>24670</v>
      </c>
      <c r="B482" s="2" t="s">
        <v>78</v>
      </c>
      <c r="C482" s="2" t="s">
        <v>1076</v>
      </c>
      <c r="D482" s="2">
        <v>24670</v>
      </c>
      <c r="E482" s="2" t="s">
        <v>1076</v>
      </c>
      <c r="F482" s="2">
        <v>450</v>
      </c>
      <c r="G482" s="2" t="s">
        <v>6</v>
      </c>
      <c r="H482" s="5">
        <v>1109</v>
      </c>
      <c r="I482" s="6">
        <f>H482/2</f>
        <v>554.5</v>
      </c>
      <c r="J482" s="7">
        <f>MIN(M482:P482)</f>
        <v>232.09200000000001</v>
      </c>
      <c r="K482" s="7">
        <f>MAX(M482:P482)</f>
        <v>290.11500000000001</v>
      </c>
      <c r="M482" s="10">
        <v>290.11500000000001</v>
      </c>
      <c r="N482" s="10">
        <v>290.11500000000001</v>
      </c>
      <c r="O482" s="10">
        <v>246.59774999999999</v>
      </c>
      <c r="P482" s="10">
        <v>232.09200000000001</v>
      </c>
    </row>
    <row r="483" spans="1:16" x14ac:dyDescent="0.25">
      <c r="A483" s="2">
        <v>25650</v>
      </c>
      <c r="B483" s="2" t="s">
        <v>87</v>
      </c>
      <c r="C483" s="2" t="s">
        <v>1076</v>
      </c>
      <c r="D483" s="2">
        <v>25650</v>
      </c>
      <c r="E483" s="2" t="s">
        <v>1076</v>
      </c>
      <c r="F483" s="2">
        <v>450</v>
      </c>
      <c r="G483" s="2" t="s">
        <v>6</v>
      </c>
      <c r="H483" s="5">
        <v>1291</v>
      </c>
      <c r="I483" s="6">
        <f>H483/2</f>
        <v>645.5</v>
      </c>
      <c r="J483" s="7">
        <f>MIN(M483:P483)</f>
        <v>120.90600000000001</v>
      </c>
      <c r="K483" s="7">
        <f>MAX(M483:P483)</f>
        <v>151.13250000000002</v>
      </c>
      <c r="M483" s="10">
        <v>151.13250000000002</v>
      </c>
      <c r="N483" s="10">
        <v>151.13250000000002</v>
      </c>
      <c r="O483" s="10">
        <v>128.462625</v>
      </c>
      <c r="P483" s="10">
        <v>120.90600000000001</v>
      </c>
    </row>
    <row r="484" spans="1:16" x14ac:dyDescent="0.25">
      <c r="A484" s="2">
        <v>13122</v>
      </c>
      <c r="B484" s="2" t="s">
        <v>48</v>
      </c>
      <c r="C484" s="2" t="s">
        <v>1076</v>
      </c>
      <c r="D484" s="2">
        <v>13122</v>
      </c>
      <c r="E484" s="2" t="s">
        <v>1076</v>
      </c>
      <c r="F484" s="2">
        <v>450</v>
      </c>
      <c r="G484" s="2" t="s">
        <v>6</v>
      </c>
      <c r="H484" s="5">
        <v>1077</v>
      </c>
      <c r="I484" s="6">
        <f>H484/2</f>
        <v>538.5</v>
      </c>
      <c r="J484" s="7">
        <f>MIN(M484:P484)</f>
        <v>0</v>
      </c>
      <c r="K484" s="7">
        <f>MAX(M484:P484)</f>
        <v>0</v>
      </c>
      <c r="M484" s="10">
        <v>0</v>
      </c>
      <c r="N484" s="10">
        <v>0</v>
      </c>
      <c r="O484" s="10">
        <v>0</v>
      </c>
      <c r="P484" s="10">
        <v>0</v>
      </c>
    </row>
    <row r="485" spans="1:16" x14ac:dyDescent="0.25">
      <c r="A485" s="2">
        <v>13151</v>
      </c>
      <c r="B485" s="2" t="s">
        <v>50</v>
      </c>
      <c r="C485" s="2" t="s">
        <v>1076</v>
      </c>
      <c r="D485" s="2">
        <v>13151</v>
      </c>
      <c r="E485" s="2" t="s">
        <v>1076</v>
      </c>
      <c r="F485" s="2">
        <v>450</v>
      </c>
      <c r="G485" s="2" t="s">
        <v>6</v>
      </c>
      <c r="H485" s="5">
        <v>1461</v>
      </c>
      <c r="I485" s="6">
        <f>H485/2</f>
        <v>730.5</v>
      </c>
      <c r="J485" s="7">
        <f>MIN(M485:P485)</f>
        <v>527.25599999999997</v>
      </c>
      <c r="K485" s="7">
        <f>MAX(M485:P485)</f>
        <v>659.07</v>
      </c>
      <c r="M485" s="10">
        <v>659.07</v>
      </c>
      <c r="N485" s="10">
        <v>659.07</v>
      </c>
      <c r="O485" s="10">
        <v>560.20949999999993</v>
      </c>
      <c r="P485" s="10">
        <v>527.25599999999997</v>
      </c>
    </row>
    <row r="486" spans="1:16" x14ac:dyDescent="0.25">
      <c r="A486" s="2">
        <v>99001</v>
      </c>
      <c r="B486" s="2" t="s">
        <v>636</v>
      </c>
      <c r="C486" s="2" t="s">
        <v>1076</v>
      </c>
      <c r="D486" s="2">
        <v>99001</v>
      </c>
      <c r="E486" s="2" t="s">
        <v>1076</v>
      </c>
      <c r="F486" s="2">
        <v>300</v>
      </c>
      <c r="G486" s="2" t="s">
        <v>6</v>
      </c>
      <c r="H486" s="5">
        <v>80</v>
      </c>
      <c r="I486" s="6">
        <f>H486/2</f>
        <v>40</v>
      </c>
      <c r="J486" s="7">
        <f>MIN(M486:P486)</f>
        <v>8.5399999999999991</v>
      </c>
      <c r="K486" s="7">
        <f>MAX(M486:P486)</f>
        <v>18.299999999999997</v>
      </c>
      <c r="M486" s="10">
        <v>18.299999999999997</v>
      </c>
      <c r="N486" s="10">
        <v>18.299999999999997</v>
      </c>
      <c r="O486" s="10">
        <v>15.554999999999998</v>
      </c>
      <c r="P486" s="10">
        <v>8.5399999999999991</v>
      </c>
    </row>
    <row r="487" spans="1:16" x14ac:dyDescent="0.25">
      <c r="A487" s="2">
        <v>36416</v>
      </c>
      <c r="B487" s="2" t="s">
        <v>149</v>
      </c>
      <c r="C487" s="2" t="s">
        <v>1076</v>
      </c>
      <c r="D487" s="2">
        <v>36416</v>
      </c>
      <c r="E487" s="2" t="s">
        <v>1076</v>
      </c>
      <c r="F487" s="2">
        <v>300</v>
      </c>
      <c r="G487" s="2" t="s">
        <v>6</v>
      </c>
      <c r="H487" s="5">
        <v>47</v>
      </c>
      <c r="I487" s="6">
        <f>H487/2</f>
        <v>23.5</v>
      </c>
      <c r="J487" s="7">
        <f>MIN(M487:P487)</f>
        <v>0</v>
      </c>
      <c r="K487" s="7">
        <f>MAX(M487:P487)</f>
        <v>0</v>
      </c>
      <c r="M487" s="10">
        <v>0</v>
      </c>
      <c r="N487" s="10">
        <v>0</v>
      </c>
      <c r="O487" s="10">
        <v>0</v>
      </c>
      <c r="P487" s="10">
        <v>0</v>
      </c>
    </row>
    <row r="488" spans="1:16" x14ac:dyDescent="0.25">
      <c r="A488" s="2" t="s">
        <v>770</v>
      </c>
      <c r="B488" s="2" t="s">
        <v>771</v>
      </c>
      <c r="C488" s="2" t="s">
        <v>1076</v>
      </c>
      <c r="D488" s="2" t="s">
        <v>770</v>
      </c>
      <c r="E488" s="2" t="s">
        <v>1076</v>
      </c>
      <c r="F488" s="2">
        <v>270</v>
      </c>
      <c r="G488" s="2" t="s">
        <v>379</v>
      </c>
      <c r="H488" s="5">
        <v>11</v>
      </c>
      <c r="I488" s="6">
        <f>H488/2</f>
        <v>5.5</v>
      </c>
      <c r="J488" s="7">
        <f>MIN(M488:P488)</f>
        <v>0</v>
      </c>
      <c r="K488" s="7">
        <f>MAX(M488:P488)</f>
        <v>0</v>
      </c>
      <c r="M488" s="10">
        <v>0</v>
      </c>
      <c r="N488" s="10">
        <v>0</v>
      </c>
      <c r="O488" s="10">
        <v>0</v>
      </c>
      <c r="P488" s="10">
        <v>0</v>
      </c>
    </row>
    <row r="489" spans="1:16" x14ac:dyDescent="0.25">
      <c r="A489" s="2">
        <v>36591</v>
      </c>
      <c r="B489" s="2" t="s">
        <v>151</v>
      </c>
      <c r="C489" s="2" t="s">
        <v>1076</v>
      </c>
      <c r="D489" s="2">
        <v>36591</v>
      </c>
      <c r="E489" s="2" t="s">
        <v>1076</v>
      </c>
      <c r="F489" s="2">
        <v>300</v>
      </c>
      <c r="G489" s="2" t="s">
        <v>6</v>
      </c>
      <c r="H489" s="5">
        <v>172</v>
      </c>
      <c r="I489" s="6">
        <f>H489/2</f>
        <v>86</v>
      </c>
      <c r="J489" s="7">
        <f>MIN(M489:P489)</f>
        <v>147.05600000000001</v>
      </c>
      <c r="K489" s="7">
        <f>MAX(M489:P489)</f>
        <v>315.12</v>
      </c>
      <c r="M489" s="10">
        <v>315.12</v>
      </c>
      <c r="N489" s="10">
        <v>315.12</v>
      </c>
      <c r="O489" s="10">
        <v>267.85199999999998</v>
      </c>
      <c r="P489" s="10">
        <v>147.05600000000001</v>
      </c>
    </row>
    <row r="490" spans="1:16" x14ac:dyDescent="0.25">
      <c r="A490" s="2" t="s">
        <v>772</v>
      </c>
      <c r="B490" s="2" t="s">
        <v>773</v>
      </c>
      <c r="C490" s="2" t="s">
        <v>1076</v>
      </c>
      <c r="D490" s="2" t="s">
        <v>772</v>
      </c>
      <c r="E490" s="2" t="s">
        <v>1076</v>
      </c>
      <c r="F490" s="2">
        <v>270</v>
      </c>
      <c r="G490" s="2" t="s">
        <v>379</v>
      </c>
      <c r="H490" s="5">
        <v>18</v>
      </c>
      <c r="I490" s="6">
        <f>H490/2</f>
        <v>9</v>
      </c>
      <c r="J490" s="7">
        <f>MIN(M490:P490)</f>
        <v>0</v>
      </c>
      <c r="K490" s="7">
        <f>MAX(M490:P490)</f>
        <v>0</v>
      </c>
      <c r="M490" s="10">
        <v>0</v>
      </c>
      <c r="N490" s="10">
        <v>0</v>
      </c>
      <c r="O490" s="10">
        <v>0</v>
      </c>
      <c r="P490" s="10">
        <v>0</v>
      </c>
    </row>
    <row r="491" spans="1:16" x14ac:dyDescent="0.25">
      <c r="A491" s="2" t="s">
        <v>810</v>
      </c>
      <c r="B491" s="2" t="s">
        <v>811</v>
      </c>
      <c r="C491" s="2" t="s">
        <v>1076</v>
      </c>
      <c r="D491" s="2" t="s">
        <v>810</v>
      </c>
      <c r="E491" s="2" t="s">
        <v>1076</v>
      </c>
      <c r="F491" s="2">
        <v>270</v>
      </c>
      <c r="G491" s="2" t="s">
        <v>379</v>
      </c>
      <c r="H491" s="5">
        <v>14</v>
      </c>
      <c r="I491" s="6">
        <f>H491/2</f>
        <v>7</v>
      </c>
      <c r="J491" s="7">
        <f>MIN(M491:P491)</f>
        <v>0</v>
      </c>
      <c r="K491" s="7">
        <f>MAX(M491:P491)</f>
        <v>0</v>
      </c>
      <c r="M491" s="10">
        <v>0</v>
      </c>
      <c r="N491" s="10">
        <v>0</v>
      </c>
      <c r="O491" s="10">
        <v>0</v>
      </c>
      <c r="P491" s="10">
        <v>0</v>
      </c>
    </row>
    <row r="492" spans="1:16" x14ac:dyDescent="0.25">
      <c r="A492" s="2" t="s">
        <v>1780</v>
      </c>
      <c r="B492" s="2" t="s">
        <v>1308</v>
      </c>
      <c r="C492" s="2" t="s">
        <v>1076</v>
      </c>
      <c r="D492" s="2" t="s">
        <v>930</v>
      </c>
      <c r="E492" s="2" t="s">
        <v>1781</v>
      </c>
      <c r="F492" s="2">
        <v>250</v>
      </c>
      <c r="G492" s="2" t="s">
        <v>1498</v>
      </c>
      <c r="H492" s="2">
        <v>53</v>
      </c>
      <c r="I492" s="2">
        <f>H492/2</f>
        <v>26.5</v>
      </c>
      <c r="J492" s="2">
        <f>H492/200</f>
        <v>0.26500000000000001</v>
      </c>
      <c r="K492" s="2">
        <f>H492*0.6</f>
        <v>31.799999999999997</v>
      </c>
      <c r="M492" s="10" t="s">
        <v>1078</v>
      </c>
      <c r="N492" s="10" t="s">
        <v>1078</v>
      </c>
      <c r="O492" s="10" t="s">
        <v>1078</v>
      </c>
      <c r="P492" s="10" t="s">
        <v>1078</v>
      </c>
    </row>
    <row r="493" spans="1:16" x14ac:dyDescent="0.25">
      <c r="A493" s="2" t="s">
        <v>853</v>
      </c>
      <c r="B493" s="2" t="s">
        <v>854</v>
      </c>
      <c r="C493" s="2" t="s">
        <v>1076</v>
      </c>
      <c r="D493" s="2" t="s">
        <v>853</v>
      </c>
      <c r="E493" s="2" t="s">
        <v>1076</v>
      </c>
      <c r="F493" s="2">
        <v>270</v>
      </c>
      <c r="G493" s="2" t="s">
        <v>379</v>
      </c>
      <c r="H493" s="5">
        <v>57</v>
      </c>
      <c r="I493" s="6">
        <f>H493/2</f>
        <v>28.5</v>
      </c>
      <c r="J493" s="7">
        <f>MIN(M493:P493)</f>
        <v>0</v>
      </c>
      <c r="K493" s="7">
        <f>MAX(M493:P493)</f>
        <v>0</v>
      </c>
      <c r="M493" s="10">
        <v>0</v>
      </c>
      <c r="N493" s="10">
        <v>0</v>
      </c>
      <c r="O493" s="10">
        <v>0</v>
      </c>
      <c r="P493" s="10">
        <v>0</v>
      </c>
    </row>
    <row r="494" spans="1:16" x14ac:dyDescent="0.25">
      <c r="A494" s="2" t="s">
        <v>851</v>
      </c>
      <c r="B494" s="2" t="s">
        <v>852</v>
      </c>
      <c r="C494" s="2" t="s">
        <v>1076</v>
      </c>
      <c r="D494" s="2" t="s">
        <v>851</v>
      </c>
      <c r="E494" s="2" t="s">
        <v>1076</v>
      </c>
      <c r="F494" s="2">
        <v>270</v>
      </c>
      <c r="G494" s="2" t="s">
        <v>379</v>
      </c>
      <c r="H494" s="5">
        <v>57</v>
      </c>
      <c r="I494" s="6">
        <f>H494/2</f>
        <v>28.5</v>
      </c>
      <c r="J494" s="7">
        <f>MIN(M494:P494)</f>
        <v>0</v>
      </c>
      <c r="K494" s="7">
        <f>MAX(M494:P494)</f>
        <v>0</v>
      </c>
      <c r="M494" s="10">
        <v>0</v>
      </c>
      <c r="N494" s="10">
        <v>0</v>
      </c>
      <c r="O494" s="10">
        <v>0</v>
      </c>
      <c r="P494" s="10">
        <v>0</v>
      </c>
    </row>
    <row r="495" spans="1:16" x14ac:dyDescent="0.25">
      <c r="A495" s="2">
        <v>30903</v>
      </c>
      <c r="B495" s="2" t="s">
        <v>141</v>
      </c>
      <c r="C495" s="2" t="s">
        <v>1076</v>
      </c>
      <c r="D495" s="2">
        <v>30903</v>
      </c>
      <c r="E495" s="2" t="s">
        <v>1076</v>
      </c>
      <c r="F495" s="2">
        <v>450</v>
      </c>
      <c r="G495" s="2" t="s">
        <v>6</v>
      </c>
      <c r="H495" s="5">
        <v>521</v>
      </c>
      <c r="I495" s="6">
        <f>H495/2</f>
        <v>260.5</v>
      </c>
      <c r="J495" s="7">
        <f>MIN(M495:P495)</f>
        <v>113.44320000000002</v>
      </c>
      <c r="K495" s="7">
        <f>MAX(M495:P495)</f>
        <v>141.80400000000003</v>
      </c>
      <c r="M495" s="10">
        <v>141.80400000000003</v>
      </c>
      <c r="N495" s="10">
        <v>141.80400000000003</v>
      </c>
      <c r="O495" s="10">
        <v>120.5334</v>
      </c>
      <c r="P495" s="10">
        <v>113.44320000000002</v>
      </c>
    </row>
    <row r="496" spans="1:16" x14ac:dyDescent="0.25">
      <c r="A496" s="2" t="s">
        <v>1988</v>
      </c>
      <c r="B496" s="2" t="s">
        <v>1416</v>
      </c>
      <c r="C496" s="2" t="s">
        <v>1076</v>
      </c>
      <c r="D496" s="2" t="s">
        <v>943</v>
      </c>
      <c r="E496" s="2" t="s">
        <v>1989</v>
      </c>
      <c r="F496" s="2">
        <v>250</v>
      </c>
      <c r="G496" s="2" t="s">
        <v>1498</v>
      </c>
      <c r="H496" s="2">
        <v>29</v>
      </c>
      <c r="I496" s="2">
        <f>H496/2</f>
        <v>14.5</v>
      </c>
      <c r="J496" s="2">
        <f>H496/200</f>
        <v>0.14499999999999999</v>
      </c>
      <c r="K496" s="2">
        <f>H496*0.6</f>
        <v>17.399999999999999</v>
      </c>
      <c r="M496" s="10" t="s">
        <v>1078</v>
      </c>
      <c r="N496" s="10" t="s">
        <v>1078</v>
      </c>
      <c r="O496" s="10" t="s">
        <v>1078</v>
      </c>
      <c r="P496" s="10" t="s">
        <v>1078</v>
      </c>
    </row>
    <row r="497" spans="1:16" x14ac:dyDescent="0.25">
      <c r="A497" s="2" t="s">
        <v>1990</v>
      </c>
      <c r="B497" s="2" t="s">
        <v>1417</v>
      </c>
      <c r="C497" s="2" t="s">
        <v>1076</v>
      </c>
      <c r="D497" s="2" t="s">
        <v>943</v>
      </c>
      <c r="E497" s="2" t="s">
        <v>1991</v>
      </c>
      <c r="F497" s="2">
        <v>250</v>
      </c>
      <c r="G497" s="2" t="s">
        <v>1498</v>
      </c>
      <c r="H497" s="2">
        <v>29</v>
      </c>
      <c r="I497" s="2">
        <f>H497/2</f>
        <v>14.5</v>
      </c>
      <c r="J497" s="2">
        <f>H497/200</f>
        <v>0.14499999999999999</v>
      </c>
      <c r="K497" s="2">
        <f>H497*0.6</f>
        <v>17.399999999999999</v>
      </c>
      <c r="M497" s="10" t="s">
        <v>1078</v>
      </c>
      <c r="N497" s="10" t="s">
        <v>1078</v>
      </c>
      <c r="O497" s="10" t="s">
        <v>1078</v>
      </c>
      <c r="P497" s="10" t="s">
        <v>1078</v>
      </c>
    </row>
    <row r="498" spans="1:16" x14ac:dyDescent="0.25">
      <c r="A498" s="2" t="s">
        <v>1786</v>
      </c>
      <c r="B498" s="2" t="s">
        <v>1311</v>
      </c>
      <c r="C498" s="2" t="s">
        <v>1076</v>
      </c>
      <c r="D498" s="2" t="s">
        <v>930</v>
      </c>
      <c r="E498" s="2" t="s">
        <v>1787</v>
      </c>
      <c r="F498" s="2">
        <v>250</v>
      </c>
      <c r="G498" s="2" t="s">
        <v>1498</v>
      </c>
      <c r="H498" s="2">
        <v>53</v>
      </c>
      <c r="I498" s="2">
        <f>H498/2</f>
        <v>26.5</v>
      </c>
      <c r="J498" s="2">
        <f>H498/200</f>
        <v>0.26500000000000001</v>
      </c>
      <c r="K498" s="2">
        <f>H498*0.6</f>
        <v>31.799999999999997</v>
      </c>
      <c r="M498" s="10" t="s">
        <v>1078</v>
      </c>
      <c r="N498" s="10" t="s">
        <v>1078</v>
      </c>
      <c r="O498" s="10" t="s">
        <v>1078</v>
      </c>
      <c r="P498" s="10" t="s">
        <v>1078</v>
      </c>
    </row>
    <row r="499" spans="1:16" x14ac:dyDescent="0.25">
      <c r="A499" s="2" t="s">
        <v>1782</v>
      </c>
      <c r="B499" s="2" t="s">
        <v>1309</v>
      </c>
      <c r="C499" s="2" t="s">
        <v>1076</v>
      </c>
      <c r="D499" s="2" t="s">
        <v>930</v>
      </c>
      <c r="E499" s="2" t="s">
        <v>1783</v>
      </c>
      <c r="F499" s="2">
        <v>250</v>
      </c>
      <c r="G499" s="2" t="s">
        <v>1498</v>
      </c>
      <c r="H499" s="2">
        <v>53</v>
      </c>
      <c r="I499" s="2">
        <f>H499/2</f>
        <v>26.5</v>
      </c>
      <c r="J499" s="2">
        <f>H499/200</f>
        <v>0.26500000000000001</v>
      </c>
      <c r="K499" s="2">
        <f>H499*0.6</f>
        <v>31.799999999999997</v>
      </c>
      <c r="M499" s="10" t="s">
        <v>1078</v>
      </c>
      <c r="N499" s="10" t="s">
        <v>1078</v>
      </c>
      <c r="O499" s="10" t="s">
        <v>1078</v>
      </c>
      <c r="P499" s="10" t="s">
        <v>1078</v>
      </c>
    </row>
    <row r="500" spans="1:16" x14ac:dyDescent="0.25">
      <c r="A500" s="2" t="s">
        <v>1784</v>
      </c>
      <c r="B500" s="2" t="s">
        <v>1310</v>
      </c>
      <c r="C500" s="2" t="s">
        <v>1076</v>
      </c>
      <c r="D500" s="2" t="s">
        <v>930</v>
      </c>
      <c r="E500" s="2" t="s">
        <v>1785</v>
      </c>
      <c r="F500" s="2">
        <v>250</v>
      </c>
      <c r="G500" s="2" t="s">
        <v>1498</v>
      </c>
      <c r="H500" s="2">
        <v>53</v>
      </c>
      <c r="I500" s="2">
        <f>H500/2</f>
        <v>26.5</v>
      </c>
      <c r="J500" s="2">
        <f>H500/200</f>
        <v>0.26500000000000001</v>
      </c>
      <c r="K500" s="2">
        <f>H500*0.6</f>
        <v>31.799999999999997</v>
      </c>
      <c r="M500" s="10" t="s">
        <v>1078</v>
      </c>
      <c r="N500" s="10" t="s">
        <v>1078</v>
      </c>
      <c r="O500" s="10" t="s">
        <v>1078</v>
      </c>
      <c r="P500" s="10" t="s">
        <v>1078</v>
      </c>
    </row>
    <row r="501" spans="1:16" x14ac:dyDescent="0.25">
      <c r="A501" s="2" t="s">
        <v>1908</v>
      </c>
      <c r="B501" s="2" t="s">
        <v>1372</v>
      </c>
      <c r="C501" s="2" t="s">
        <v>1076</v>
      </c>
      <c r="D501" s="2" t="s">
        <v>935</v>
      </c>
      <c r="E501" s="2" t="s">
        <v>1909</v>
      </c>
      <c r="F501" s="2">
        <v>258</v>
      </c>
      <c r="G501" s="2" t="s">
        <v>1498</v>
      </c>
      <c r="H501" s="2">
        <v>13.5</v>
      </c>
      <c r="I501" s="2">
        <f>H501/2</f>
        <v>6.75</v>
      </c>
      <c r="J501" s="2">
        <f>H501/200</f>
        <v>6.7500000000000004E-2</v>
      </c>
      <c r="K501" s="2">
        <f>H501*0.6</f>
        <v>8.1</v>
      </c>
      <c r="M501" s="10" t="s">
        <v>1078</v>
      </c>
      <c r="N501" s="10" t="s">
        <v>1078</v>
      </c>
      <c r="O501" s="10" t="s">
        <v>1078</v>
      </c>
      <c r="P501" s="10" t="s">
        <v>1078</v>
      </c>
    </row>
    <row r="502" spans="1:16" x14ac:dyDescent="0.25">
      <c r="A502" s="2" t="s">
        <v>1906</v>
      </c>
      <c r="B502" s="2" t="s">
        <v>1371</v>
      </c>
      <c r="C502" s="2" t="s">
        <v>1076</v>
      </c>
      <c r="D502" s="2" t="s">
        <v>935</v>
      </c>
      <c r="E502" s="2" t="s">
        <v>1907</v>
      </c>
      <c r="F502" s="2">
        <v>258</v>
      </c>
      <c r="G502" s="2" t="s">
        <v>1498</v>
      </c>
      <c r="H502" s="2">
        <v>13.5</v>
      </c>
      <c r="I502" s="2">
        <f>H502/2</f>
        <v>6.75</v>
      </c>
      <c r="J502" s="2">
        <f>H502/200</f>
        <v>6.7500000000000004E-2</v>
      </c>
      <c r="K502" s="2">
        <f>H502*0.6</f>
        <v>8.1</v>
      </c>
      <c r="M502" s="10" t="s">
        <v>1078</v>
      </c>
      <c r="N502" s="10" t="s">
        <v>1078</v>
      </c>
      <c r="O502" s="10" t="s">
        <v>1078</v>
      </c>
      <c r="P502" s="10" t="s">
        <v>1078</v>
      </c>
    </row>
    <row r="503" spans="1:16" x14ac:dyDescent="0.25">
      <c r="A503" s="2" t="s">
        <v>2129</v>
      </c>
      <c r="B503" s="2" t="s">
        <v>1490</v>
      </c>
      <c r="C503" s="2" t="s">
        <v>1076</v>
      </c>
      <c r="D503" s="2" t="s">
        <v>1049</v>
      </c>
      <c r="E503" s="2" t="s">
        <v>2130</v>
      </c>
      <c r="F503" s="2">
        <v>270</v>
      </c>
      <c r="G503" s="2" t="s">
        <v>1498</v>
      </c>
      <c r="H503" s="2">
        <v>45.36</v>
      </c>
      <c r="I503" s="2">
        <f>H503/2</f>
        <v>22.68</v>
      </c>
      <c r="J503" s="2">
        <f>H503/200</f>
        <v>0.2268</v>
      </c>
      <c r="K503" s="2">
        <f>H503*0.6</f>
        <v>27.215999999999998</v>
      </c>
      <c r="M503" s="10" t="s">
        <v>1078</v>
      </c>
      <c r="N503" s="10" t="s">
        <v>1078</v>
      </c>
      <c r="O503" s="10" t="s">
        <v>1078</v>
      </c>
      <c r="P503" s="10" t="s">
        <v>1078</v>
      </c>
    </row>
    <row r="504" spans="1:16" x14ac:dyDescent="0.25">
      <c r="A504" s="2" t="s">
        <v>2123</v>
      </c>
      <c r="B504" s="2" t="s">
        <v>1487</v>
      </c>
      <c r="C504" s="2" t="s">
        <v>1076</v>
      </c>
      <c r="D504" s="2" t="s">
        <v>1048</v>
      </c>
      <c r="E504" s="2" t="s">
        <v>2124</v>
      </c>
      <c r="F504" s="2">
        <v>250</v>
      </c>
      <c r="G504" s="2" t="s">
        <v>1498</v>
      </c>
      <c r="H504" s="2">
        <v>32.630000000000003</v>
      </c>
      <c r="I504" s="2">
        <f>H504/2</f>
        <v>16.315000000000001</v>
      </c>
      <c r="J504" s="2">
        <f>H504/200</f>
        <v>0.16315000000000002</v>
      </c>
      <c r="K504" s="2">
        <f>H504*0.6</f>
        <v>19.577999999999999</v>
      </c>
      <c r="M504" s="10" t="s">
        <v>1078</v>
      </c>
      <c r="N504" s="10" t="s">
        <v>1078</v>
      </c>
      <c r="O504" s="10" t="s">
        <v>1078</v>
      </c>
      <c r="P504" s="10" t="s">
        <v>1078</v>
      </c>
    </row>
    <row r="505" spans="1:16" x14ac:dyDescent="0.25">
      <c r="A505" s="2" t="s">
        <v>2125</v>
      </c>
      <c r="B505" s="2" t="s">
        <v>1488</v>
      </c>
      <c r="C505" s="2" t="s">
        <v>1076</v>
      </c>
      <c r="D505" s="2" t="s">
        <v>1048</v>
      </c>
      <c r="E505" s="2" t="s">
        <v>2126</v>
      </c>
      <c r="F505" s="2">
        <v>250</v>
      </c>
      <c r="G505" s="2" t="s">
        <v>1498</v>
      </c>
      <c r="H505" s="2">
        <v>32.630000000000003</v>
      </c>
      <c r="I505" s="2">
        <f>H505/2</f>
        <v>16.315000000000001</v>
      </c>
      <c r="J505" s="2">
        <f>H505/200</f>
        <v>0.16315000000000002</v>
      </c>
      <c r="K505" s="2">
        <f>H505*0.6</f>
        <v>19.577999999999999</v>
      </c>
      <c r="M505" s="10" t="s">
        <v>1078</v>
      </c>
      <c r="N505" s="10" t="s">
        <v>1078</v>
      </c>
      <c r="O505" s="10" t="s">
        <v>1078</v>
      </c>
      <c r="P505" s="10" t="s">
        <v>1078</v>
      </c>
    </row>
    <row r="506" spans="1:16" x14ac:dyDescent="0.25">
      <c r="A506" s="2" t="s">
        <v>2127</v>
      </c>
      <c r="B506" s="2" t="s">
        <v>1489</v>
      </c>
      <c r="C506" s="2" t="s">
        <v>1076</v>
      </c>
      <c r="D506" s="2" t="s">
        <v>1049</v>
      </c>
      <c r="E506" s="2" t="s">
        <v>2128</v>
      </c>
      <c r="F506" s="2">
        <v>270</v>
      </c>
      <c r="G506" s="2" t="s">
        <v>1498</v>
      </c>
      <c r="H506" s="2">
        <v>45.36</v>
      </c>
      <c r="I506" s="2">
        <f>H506/2</f>
        <v>22.68</v>
      </c>
      <c r="J506" s="2">
        <f>H506/200</f>
        <v>0.2268</v>
      </c>
      <c r="K506" s="2">
        <f>H506*0.6</f>
        <v>27.215999999999998</v>
      </c>
      <c r="M506" s="10" t="s">
        <v>1078</v>
      </c>
      <c r="N506" s="10" t="s">
        <v>1078</v>
      </c>
      <c r="O506" s="10" t="s">
        <v>1078</v>
      </c>
      <c r="P506" s="10" t="s">
        <v>1078</v>
      </c>
    </row>
    <row r="507" spans="1:16" x14ac:dyDescent="0.25">
      <c r="A507" s="2" t="s">
        <v>1915</v>
      </c>
      <c r="B507" s="2" t="s">
        <v>1376</v>
      </c>
      <c r="C507" s="2" t="s">
        <v>1076</v>
      </c>
      <c r="D507" s="2" t="s">
        <v>936</v>
      </c>
      <c r="E507" s="2" t="s">
        <v>1916</v>
      </c>
      <c r="F507" s="2">
        <v>258</v>
      </c>
      <c r="G507" s="2" t="s">
        <v>1498</v>
      </c>
      <c r="H507" s="2">
        <v>25.4</v>
      </c>
      <c r="I507" s="2">
        <f>H507/2</f>
        <v>12.7</v>
      </c>
      <c r="J507" s="2">
        <f>H507/200</f>
        <v>0.127</v>
      </c>
      <c r="K507" s="2">
        <f>H507*0.6</f>
        <v>15.239999999999998</v>
      </c>
      <c r="M507" s="10" t="s">
        <v>1078</v>
      </c>
      <c r="N507" s="10" t="s">
        <v>1078</v>
      </c>
      <c r="O507" s="10" t="s">
        <v>1078</v>
      </c>
      <c r="P507" s="10" t="s">
        <v>1078</v>
      </c>
    </row>
    <row r="508" spans="1:16" x14ac:dyDescent="0.25">
      <c r="A508" s="2" t="s">
        <v>1910</v>
      </c>
      <c r="B508" s="2" t="s">
        <v>1373</v>
      </c>
      <c r="C508" s="2" t="s">
        <v>1076</v>
      </c>
      <c r="D508" s="2" t="s">
        <v>935</v>
      </c>
      <c r="E508" s="2" t="s">
        <v>1911</v>
      </c>
      <c r="F508" s="2">
        <v>258</v>
      </c>
      <c r="G508" s="2" t="s">
        <v>1498</v>
      </c>
      <c r="H508" s="2">
        <v>32.630000000000003</v>
      </c>
      <c r="I508" s="2">
        <f>H508/2</f>
        <v>16.315000000000001</v>
      </c>
      <c r="J508" s="2">
        <f>H508/200</f>
        <v>0.16315000000000002</v>
      </c>
      <c r="K508" s="2">
        <f>H508*0.6</f>
        <v>19.577999999999999</v>
      </c>
      <c r="M508" s="10" t="s">
        <v>1078</v>
      </c>
      <c r="N508" s="10" t="s">
        <v>1078</v>
      </c>
      <c r="O508" s="10" t="s">
        <v>1078</v>
      </c>
      <c r="P508" s="10" t="s">
        <v>1078</v>
      </c>
    </row>
    <row r="509" spans="1:16" x14ac:dyDescent="0.25">
      <c r="A509" s="2" t="s">
        <v>1912</v>
      </c>
      <c r="B509" s="2" t="s">
        <v>1374</v>
      </c>
      <c r="C509" s="2" t="s">
        <v>1076</v>
      </c>
      <c r="D509" s="2" t="s">
        <v>935</v>
      </c>
      <c r="E509" s="2" t="s">
        <v>1911</v>
      </c>
      <c r="F509" s="2">
        <v>258</v>
      </c>
      <c r="G509" s="2" t="s">
        <v>1498</v>
      </c>
      <c r="H509" s="2">
        <v>32.630000000000003</v>
      </c>
      <c r="I509" s="2">
        <f>H509/2</f>
        <v>16.315000000000001</v>
      </c>
      <c r="J509" s="2">
        <f>H509/200</f>
        <v>0.16315000000000002</v>
      </c>
      <c r="K509" s="2">
        <f>H509*0.6</f>
        <v>19.577999999999999</v>
      </c>
      <c r="M509" s="10" t="s">
        <v>1078</v>
      </c>
      <c r="N509" s="10" t="s">
        <v>1078</v>
      </c>
      <c r="O509" s="10" t="s">
        <v>1078</v>
      </c>
      <c r="P509" s="10" t="s">
        <v>1078</v>
      </c>
    </row>
    <row r="510" spans="1:16" x14ac:dyDescent="0.25">
      <c r="A510" s="2">
        <v>11042</v>
      </c>
      <c r="B510" s="2" t="s">
        <v>15</v>
      </c>
      <c r="C510" s="2" t="s">
        <v>1076</v>
      </c>
      <c r="D510" s="2">
        <v>11042</v>
      </c>
      <c r="E510" s="2" t="s">
        <v>1076</v>
      </c>
      <c r="F510" s="2">
        <v>450</v>
      </c>
      <c r="G510" s="2" t="s">
        <v>6</v>
      </c>
      <c r="H510" s="5">
        <v>1293</v>
      </c>
      <c r="I510" s="6">
        <f>H510/2</f>
        <v>646.5</v>
      </c>
      <c r="J510" s="7">
        <f>MIN(M510:P510)</f>
        <v>335.66400000000004</v>
      </c>
      <c r="K510" s="7">
        <f>MAX(M510:P510)</f>
        <v>419.58000000000004</v>
      </c>
      <c r="M510" s="10">
        <v>419.58000000000004</v>
      </c>
      <c r="N510" s="10">
        <v>419.58000000000004</v>
      </c>
      <c r="O510" s="10">
        <v>356.64300000000003</v>
      </c>
      <c r="P510" s="10">
        <v>335.66400000000004</v>
      </c>
    </row>
    <row r="511" spans="1:16" x14ac:dyDescent="0.25">
      <c r="A511" s="2">
        <v>11011</v>
      </c>
      <c r="B511" s="2" t="s">
        <v>13</v>
      </c>
      <c r="C511" s="2" t="s">
        <v>1076</v>
      </c>
      <c r="D511" s="2">
        <v>11011</v>
      </c>
      <c r="E511" s="2" t="s">
        <v>1076</v>
      </c>
      <c r="F511" s="2">
        <v>450</v>
      </c>
      <c r="G511" s="2" t="s">
        <v>6</v>
      </c>
      <c r="H511" s="5">
        <v>309</v>
      </c>
      <c r="I511" s="6">
        <f>H511/2</f>
        <v>154.5</v>
      </c>
      <c r="J511" s="7">
        <f>MIN(M511:P511)</f>
        <v>618.67800000000011</v>
      </c>
      <c r="K511" s="7">
        <f>MAX(M511:P511)</f>
        <v>773.34750000000008</v>
      </c>
      <c r="M511" s="10">
        <v>773.34750000000008</v>
      </c>
      <c r="N511" s="10">
        <v>773.34750000000008</v>
      </c>
      <c r="O511" s="10">
        <v>657.34537499999999</v>
      </c>
      <c r="P511" s="10">
        <v>618.67800000000011</v>
      </c>
    </row>
    <row r="512" spans="1:16" x14ac:dyDescent="0.25">
      <c r="A512" s="2">
        <v>11040</v>
      </c>
      <c r="B512" s="2" t="s">
        <v>14</v>
      </c>
      <c r="C512" s="2" t="s">
        <v>1076</v>
      </c>
      <c r="D512" s="2">
        <v>11040</v>
      </c>
      <c r="E512" s="2" t="s">
        <v>1076</v>
      </c>
      <c r="F512" s="2">
        <v>450</v>
      </c>
      <c r="G512" s="2" t="s">
        <v>6</v>
      </c>
      <c r="H512" s="5">
        <v>242</v>
      </c>
      <c r="I512" s="6">
        <f>H512/2</f>
        <v>121</v>
      </c>
      <c r="J512" s="7">
        <f>MIN(M512:P512)</f>
        <v>0</v>
      </c>
      <c r="K512" s="7">
        <f>MAX(M512:P512)</f>
        <v>0</v>
      </c>
      <c r="M512" s="10">
        <v>0</v>
      </c>
      <c r="N512" s="10">
        <v>0</v>
      </c>
      <c r="O512" s="10">
        <v>0</v>
      </c>
      <c r="P512" s="10">
        <v>0</v>
      </c>
    </row>
    <row r="513" spans="1:16" x14ac:dyDescent="0.25">
      <c r="A513" s="2">
        <v>94664</v>
      </c>
      <c r="B513" s="2" t="s">
        <v>616</v>
      </c>
      <c r="C513" s="2" t="s">
        <v>1076</v>
      </c>
      <c r="D513" s="2">
        <v>94664</v>
      </c>
      <c r="E513" s="2" t="s">
        <v>1076</v>
      </c>
      <c r="F513" s="2">
        <v>410</v>
      </c>
      <c r="G513" s="2" t="s">
        <v>6</v>
      </c>
      <c r="H513" s="5">
        <v>184</v>
      </c>
      <c r="I513" s="6">
        <f>H513/2</f>
        <v>92</v>
      </c>
      <c r="J513" s="7">
        <f>MIN(M513:P513)</f>
        <v>260.93199999999996</v>
      </c>
      <c r="K513" s="7">
        <f>MAX(M513:P513)</f>
        <v>326.16499999999996</v>
      </c>
      <c r="M513" s="10">
        <v>326.16499999999996</v>
      </c>
      <c r="N513" s="10">
        <v>326.16499999999996</v>
      </c>
      <c r="O513" s="10">
        <v>277.70619999999997</v>
      </c>
      <c r="P513" s="10">
        <v>260.93199999999996</v>
      </c>
    </row>
    <row r="514" spans="1:16" x14ac:dyDescent="0.25">
      <c r="A514" s="2" t="s">
        <v>1788</v>
      </c>
      <c r="B514" s="2" t="s">
        <v>1312</v>
      </c>
      <c r="C514" s="2" t="s">
        <v>1076</v>
      </c>
      <c r="D514" s="2" t="s">
        <v>930</v>
      </c>
      <c r="E514" s="2" t="s">
        <v>1789</v>
      </c>
      <c r="F514" s="2">
        <v>250</v>
      </c>
      <c r="G514" s="2" t="s">
        <v>1498</v>
      </c>
      <c r="H514" s="2">
        <v>53</v>
      </c>
      <c r="I514" s="2">
        <f>H514/2</f>
        <v>26.5</v>
      </c>
      <c r="J514" s="2">
        <f>H514/200</f>
        <v>0.26500000000000001</v>
      </c>
      <c r="K514" s="2">
        <f>H514*0.6</f>
        <v>31.799999999999997</v>
      </c>
      <c r="M514" s="10" t="s">
        <v>1078</v>
      </c>
      <c r="N514" s="10" t="s">
        <v>1078</v>
      </c>
      <c r="O514" s="10" t="s">
        <v>1078</v>
      </c>
      <c r="P514" s="10" t="s">
        <v>1078</v>
      </c>
    </row>
    <row r="515" spans="1:16" x14ac:dyDescent="0.25">
      <c r="A515" s="2" t="s">
        <v>1616</v>
      </c>
      <c r="B515" s="2" t="s">
        <v>1216</v>
      </c>
      <c r="C515" s="2" t="s">
        <v>1076</v>
      </c>
      <c r="D515" s="2" t="s">
        <v>892</v>
      </c>
      <c r="E515" s="2" t="s">
        <v>1617</v>
      </c>
      <c r="F515" s="2">
        <v>250</v>
      </c>
      <c r="G515" s="2" t="s">
        <v>1498</v>
      </c>
      <c r="H515" s="2">
        <v>77</v>
      </c>
      <c r="I515" s="2">
        <f>H515/2</f>
        <v>38.5</v>
      </c>
      <c r="J515" s="2">
        <f>H515/200</f>
        <v>0.38500000000000001</v>
      </c>
      <c r="K515" s="2">
        <f>H515*0.6</f>
        <v>46.199999999999996</v>
      </c>
      <c r="M515" s="10" t="s">
        <v>1078</v>
      </c>
      <c r="N515" s="10" t="s">
        <v>1078</v>
      </c>
      <c r="O515" s="10" t="s">
        <v>1078</v>
      </c>
      <c r="P515" s="10" t="s">
        <v>1078</v>
      </c>
    </row>
    <row r="516" spans="1:16" x14ac:dyDescent="0.25">
      <c r="A516" s="2" t="s">
        <v>719</v>
      </c>
      <c r="B516" s="2" t="s">
        <v>720</v>
      </c>
      <c r="C516" s="2" t="s">
        <v>1076</v>
      </c>
      <c r="D516" s="2" t="s">
        <v>719</v>
      </c>
      <c r="E516" s="2" t="s">
        <v>1076</v>
      </c>
      <c r="F516" s="2">
        <v>270</v>
      </c>
      <c r="G516" s="2" t="s">
        <v>379</v>
      </c>
      <c r="H516" s="5">
        <v>61</v>
      </c>
      <c r="I516" s="6">
        <f>H516/2</f>
        <v>30.5</v>
      </c>
      <c r="J516" s="7">
        <f>MIN(M516:P516)</f>
        <v>0</v>
      </c>
      <c r="K516" s="7">
        <f>MAX(M516:P516)</f>
        <v>0</v>
      </c>
      <c r="M516" s="10">
        <v>0</v>
      </c>
      <c r="N516" s="10">
        <v>0</v>
      </c>
      <c r="O516" s="10">
        <v>0</v>
      </c>
      <c r="P516" s="10">
        <v>0</v>
      </c>
    </row>
    <row r="517" spans="1:16" x14ac:dyDescent="0.25">
      <c r="A517" s="2" t="s">
        <v>1913</v>
      </c>
      <c r="B517" s="2" t="s">
        <v>1375</v>
      </c>
      <c r="C517" s="2" t="s">
        <v>1076</v>
      </c>
      <c r="D517" s="2" t="s">
        <v>935</v>
      </c>
      <c r="E517" s="2" t="s">
        <v>1914</v>
      </c>
      <c r="F517" s="2">
        <v>258</v>
      </c>
      <c r="G517" s="2" t="s">
        <v>1498</v>
      </c>
      <c r="H517" s="2">
        <v>26.49</v>
      </c>
      <c r="I517" s="2">
        <f>H517/2</f>
        <v>13.244999999999999</v>
      </c>
      <c r="J517" s="2">
        <f>H517/200</f>
        <v>0.13244999999999998</v>
      </c>
      <c r="K517" s="2">
        <f>H517*0.6</f>
        <v>15.893999999999998</v>
      </c>
      <c r="M517" s="10" t="s">
        <v>1078</v>
      </c>
      <c r="N517" s="10" t="s">
        <v>1078</v>
      </c>
      <c r="O517" s="10" t="s">
        <v>1078</v>
      </c>
      <c r="P517" s="10" t="s">
        <v>1078</v>
      </c>
    </row>
    <row r="518" spans="1:16" x14ac:dyDescent="0.25">
      <c r="A518" s="2" t="s">
        <v>1898</v>
      </c>
      <c r="B518" s="2" t="s">
        <v>1367</v>
      </c>
      <c r="C518" s="2" t="s">
        <v>1076</v>
      </c>
      <c r="D518" s="2" t="s">
        <v>933</v>
      </c>
      <c r="E518" s="2" t="s">
        <v>1899</v>
      </c>
      <c r="F518" s="2">
        <v>258</v>
      </c>
      <c r="G518" s="2" t="s">
        <v>1498</v>
      </c>
      <c r="H518" s="2">
        <v>26.49</v>
      </c>
      <c r="I518" s="2">
        <f>H518/2</f>
        <v>13.244999999999999</v>
      </c>
      <c r="J518" s="2">
        <f>H518/200</f>
        <v>0.13244999999999998</v>
      </c>
      <c r="K518" s="2">
        <f>H518*0.6</f>
        <v>15.893999999999998</v>
      </c>
      <c r="M518" s="10" t="s">
        <v>1078</v>
      </c>
      <c r="N518" s="10" t="s">
        <v>1078</v>
      </c>
      <c r="O518" s="10" t="s">
        <v>1078</v>
      </c>
      <c r="P518" s="10" t="s">
        <v>1078</v>
      </c>
    </row>
    <row r="519" spans="1:16" x14ac:dyDescent="0.25">
      <c r="A519" s="2" t="s">
        <v>1618</v>
      </c>
      <c r="B519" s="2" t="s">
        <v>1217</v>
      </c>
      <c r="C519" s="2" t="s">
        <v>1076</v>
      </c>
      <c r="D519" s="2" t="s">
        <v>893</v>
      </c>
      <c r="E519" s="2" t="s">
        <v>1619</v>
      </c>
      <c r="F519" s="2">
        <v>250</v>
      </c>
      <c r="G519" s="2" t="s">
        <v>1498</v>
      </c>
      <c r="H519" s="2">
        <v>8.23</v>
      </c>
      <c r="I519" s="2">
        <f>H519/2</f>
        <v>4.1150000000000002</v>
      </c>
      <c r="J519" s="2">
        <f>H519/200</f>
        <v>4.1149999999999999E-2</v>
      </c>
      <c r="K519" s="2">
        <f>H519*0.6</f>
        <v>4.9379999999999997</v>
      </c>
      <c r="M519" s="10" t="s">
        <v>1078</v>
      </c>
      <c r="N519" s="10" t="s">
        <v>1078</v>
      </c>
      <c r="O519" s="10" t="s">
        <v>1078</v>
      </c>
      <c r="P519" s="10" t="s">
        <v>1078</v>
      </c>
    </row>
    <row r="520" spans="1:16" x14ac:dyDescent="0.25">
      <c r="A520" s="2" t="s">
        <v>2097</v>
      </c>
      <c r="B520" s="2" t="s">
        <v>1471</v>
      </c>
      <c r="C520" s="2" t="s">
        <v>1076</v>
      </c>
      <c r="D520" s="2" t="s">
        <v>944</v>
      </c>
      <c r="E520" s="2">
        <v>0</v>
      </c>
      <c r="F520" s="2">
        <v>250</v>
      </c>
      <c r="G520" s="2" t="s">
        <v>1498</v>
      </c>
      <c r="H520" s="2">
        <v>1.87</v>
      </c>
      <c r="I520" s="2">
        <f>H520/2</f>
        <v>0.93500000000000005</v>
      </c>
      <c r="J520" s="2">
        <f>H520/200</f>
        <v>9.3500000000000007E-3</v>
      </c>
      <c r="K520" s="2">
        <f>H520*0.6</f>
        <v>1.1220000000000001</v>
      </c>
      <c r="M520" s="10" t="s">
        <v>1078</v>
      </c>
      <c r="N520" s="10" t="s">
        <v>1078</v>
      </c>
      <c r="O520" s="10" t="s">
        <v>1078</v>
      </c>
      <c r="P520" s="10" t="s">
        <v>1078</v>
      </c>
    </row>
    <row r="521" spans="1:16" x14ac:dyDescent="0.25">
      <c r="A521" s="2" t="s">
        <v>1880</v>
      </c>
      <c r="B521" s="2" t="s">
        <v>1358</v>
      </c>
      <c r="C521" s="2" t="s">
        <v>1076</v>
      </c>
      <c r="D521" s="2" t="s">
        <v>930</v>
      </c>
      <c r="E521" s="2" t="s">
        <v>1881</v>
      </c>
      <c r="F521" s="2">
        <v>250</v>
      </c>
      <c r="G521" s="2" t="s">
        <v>1498</v>
      </c>
      <c r="H521" s="2">
        <v>166.32</v>
      </c>
      <c r="I521" s="2">
        <f>H521/2</f>
        <v>83.16</v>
      </c>
      <c r="J521" s="2">
        <f>H521/200</f>
        <v>0.83160000000000001</v>
      </c>
      <c r="K521" s="2">
        <f>H521*0.6</f>
        <v>99.791999999999987</v>
      </c>
      <c r="M521" s="10" t="s">
        <v>1078</v>
      </c>
      <c r="N521" s="10" t="s">
        <v>1078</v>
      </c>
      <c r="O521" s="10" t="s">
        <v>1078</v>
      </c>
      <c r="P521" s="10" t="s">
        <v>1078</v>
      </c>
    </row>
    <row r="522" spans="1:16" x14ac:dyDescent="0.25">
      <c r="A522" s="2" t="s">
        <v>1790</v>
      </c>
      <c r="B522" s="2" t="s">
        <v>1313</v>
      </c>
      <c r="C522" s="2" t="s">
        <v>1076</v>
      </c>
      <c r="D522" s="2" t="s">
        <v>930</v>
      </c>
      <c r="E522" s="2" t="s">
        <v>1791</v>
      </c>
      <c r="F522" s="2">
        <v>250</v>
      </c>
      <c r="G522" s="2" t="s">
        <v>1498</v>
      </c>
      <c r="H522" s="2">
        <v>53</v>
      </c>
      <c r="I522" s="2">
        <f>H522/2</f>
        <v>26.5</v>
      </c>
      <c r="J522" s="2">
        <f>H522/200</f>
        <v>0.26500000000000001</v>
      </c>
      <c r="K522" s="2">
        <f>H522*0.6</f>
        <v>31.799999999999997</v>
      </c>
      <c r="M522" s="10" t="s">
        <v>1078</v>
      </c>
      <c r="N522" s="10" t="s">
        <v>1078</v>
      </c>
      <c r="O522" s="10" t="s">
        <v>1078</v>
      </c>
      <c r="P522" s="10" t="s">
        <v>1078</v>
      </c>
    </row>
    <row r="523" spans="1:16" x14ac:dyDescent="0.25">
      <c r="A523" s="2" t="s">
        <v>1992</v>
      </c>
      <c r="B523" s="2" t="s">
        <v>1418</v>
      </c>
      <c r="C523" s="2" t="s">
        <v>1076</v>
      </c>
      <c r="D523" s="2" t="s">
        <v>943</v>
      </c>
      <c r="E523" s="2" t="s">
        <v>1993</v>
      </c>
      <c r="F523" s="2">
        <v>250</v>
      </c>
      <c r="G523" s="2" t="s">
        <v>1498</v>
      </c>
      <c r="H523" s="2">
        <v>29</v>
      </c>
      <c r="I523" s="2">
        <f>H523/2</f>
        <v>14.5</v>
      </c>
      <c r="J523" s="2">
        <f>H523/200</f>
        <v>0.14499999999999999</v>
      </c>
      <c r="K523" s="2">
        <f>H523*0.6</f>
        <v>17.399999999999999</v>
      </c>
      <c r="M523" s="10" t="s">
        <v>1078</v>
      </c>
      <c r="N523" s="10" t="s">
        <v>1078</v>
      </c>
      <c r="O523" s="10" t="s">
        <v>1078</v>
      </c>
      <c r="P523" s="10" t="s">
        <v>1078</v>
      </c>
    </row>
    <row r="524" spans="1:16" x14ac:dyDescent="0.25">
      <c r="A524" s="2" t="s">
        <v>1744</v>
      </c>
      <c r="B524" s="2" t="s">
        <v>1290</v>
      </c>
      <c r="C524" s="2" t="s">
        <v>1076</v>
      </c>
      <c r="D524" s="2" t="s">
        <v>924</v>
      </c>
      <c r="E524" s="2" t="s">
        <v>1745</v>
      </c>
      <c r="F524" s="2">
        <v>250</v>
      </c>
      <c r="G524" s="2" t="s">
        <v>1498</v>
      </c>
      <c r="H524" s="2">
        <v>100</v>
      </c>
      <c r="I524" s="2">
        <f>H524/2</f>
        <v>50</v>
      </c>
      <c r="J524" s="2">
        <f>H524/200</f>
        <v>0.5</v>
      </c>
      <c r="K524" s="2">
        <f>H524*0.6</f>
        <v>60</v>
      </c>
      <c r="M524" s="10" t="s">
        <v>1078</v>
      </c>
      <c r="N524" s="10" t="s">
        <v>1078</v>
      </c>
      <c r="O524" s="10" t="s">
        <v>1078</v>
      </c>
      <c r="P524" s="10" t="s">
        <v>1078</v>
      </c>
    </row>
    <row r="525" spans="1:16" x14ac:dyDescent="0.25">
      <c r="A525" s="2" t="s">
        <v>1742</v>
      </c>
      <c r="B525" s="2" t="s">
        <v>1289</v>
      </c>
      <c r="C525" s="2" t="s">
        <v>1076</v>
      </c>
      <c r="D525" s="2" t="s">
        <v>924</v>
      </c>
      <c r="E525" s="2" t="s">
        <v>1743</v>
      </c>
      <c r="F525" s="2">
        <v>250</v>
      </c>
      <c r="G525" s="2" t="s">
        <v>1498</v>
      </c>
      <c r="H525" s="2">
        <v>100</v>
      </c>
      <c r="I525" s="2">
        <f>H525/2</f>
        <v>50</v>
      </c>
      <c r="J525" s="2">
        <f>H525/200</f>
        <v>0.5</v>
      </c>
      <c r="K525" s="2">
        <f>H525*0.6</f>
        <v>60</v>
      </c>
      <c r="M525" s="10" t="s">
        <v>1078</v>
      </c>
      <c r="N525" s="10" t="s">
        <v>1078</v>
      </c>
      <c r="O525" s="10" t="s">
        <v>1078</v>
      </c>
      <c r="P525" s="10" t="s">
        <v>1078</v>
      </c>
    </row>
    <row r="526" spans="1:16" x14ac:dyDescent="0.25">
      <c r="A526" s="2" t="s">
        <v>1604</v>
      </c>
      <c r="B526" s="2" t="s">
        <v>1210</v>
      </c>
      <c r="C526" s="2" t="s">
        <v>1076</v>
      </c>
      <c r="D526" s="2" t="s">
        <v>886</v>
      </c>
      <c r="E526" s="2" t="s">
        <v>1605</v>
      </c>
      <c r="F526" s="2">
        <v>251</v>
      </c>
      <c r="G526" s="2" t="s">
        <v>1498</v>
      </c>
      <c r="H526" s="2">
        <v>50.44</v>
      </c>
      <c r="I526" s="2">
        <f>H526/2</f>
        <v>25.22</v>
      </c>
      <c r="J526" s="2">
        <f>H526/200</f>
        <v>0.25219999999999998</v>
      </c>
      <c r="K526" s="2">
        <f>H526*0.6</f>
        <v>30.263999999999996</v>
      </c>
      <c r="M526" s="10" t="s">
        <v>1078</v>
      </c>
      <c r="N526" s="10" t="s">
        <v>1078</v>
      </c>
      <c r="O526" s="10" t="s">
        <v>1078</v>
      </c>
      <c r="P526" s="10" t="s">
        <v>1078</v>
      </c>
    </row>
    <row r="527" spans="1:16" x14ac:dyDescent="0.25">
      <c r="A527" s="2" t="s">
        <v>1994</v>
      </c>
      <c r="B527" s="2" t="s">
        <v>1419</v>
      </c>
      <c r="C527" s="2" t="s">
        <v>1076</v>
      </c>
      <c r="D527" s="2" t="s">
        <v>943</v>
      </c>
      <c r="E527" s="2" t="s">
        <v>1995</v>
      </c>
      <c r="F527" s="2">
        <v>250</v>
      </c>
      <c r="G527" s="2" t="s">
        <v>1498</v>
      </c>
      <c r="H527" s="2">
        <v>29</v>
      </c>
      <c r="I527" s="2">
        <f>H527/2</f>
        <v>14.5</v>
      </c>
      <c r="J527" s="2">
        <f>H527/200</f>
        <v>0.14499999999999999</v>
      </c>
      <c r="K527" s="2">
        <f>H527*0.6</f>
        <v>17.399999999999999</v>
      </c>
      <c r="M527" s="10" t="s">
        <v>1078</v>
      </c>
      <c r="N527" s="10" t="s">
        <v>1078</v>
      </c>
      <c r="O527" s="10" t="s">
        <v>1078</v>
      </c>
      <c r="P527" s="10" t="s">
        <v>1078</v>
      </c>
    </row>
    <row r="528" spans="1:16" x14ac:dyDescent="0.25">
      <c r="A528" s="2" t="s">
        <v>1620</v>
      </c>
      <c r="B528" s="2" t="s">
        <v>1218</v>
      </c>
      <c r="C528" s="2" t="s">
        <v>1076</v>
      </c>
      <c r="D528" s="2" t="s">
        <v>1219</v>
      </c>
      <c r="E528" s="2" t="s">
        <v>1621</v>
      </c>
      <c r="F528" s="2">
        <v>636</v>
      </c>
      <c r="G528" s="2" t="s">
        <v>1498</v>
      </c>
      <c r="H528" s="2">
        <v>27.66</v>
      </c>
      <c r="I528" s="2">
        <f>H528/2</f>
        <v>13.83</v>
      </c>
      <c r="J528" s="2">
        <f>H528/200</f>
        <v>0.13830000000000001</v>
      </c>
      <c r="K528" s="2">
        <f>H528*0.6</f>
        <v>16.596</v>
      </c>
      <c r="M528" s="10" t="s">
        <v>1078</v>
      </c>
      <c r="N528" s="10" t="s">
        <v>1078</v>
      </c>
      <c r="O528" s="10" t="s">
        <v>1078</v>
      </c>
      <c r="P528" s="10" t="s">
        <v>1078</v>
      </c>
    </row>
    <row r="529" spans="1:16" x14ac:dyDescent="0.25">
      <c r="A529" s="2" t="s">
        <v>1624</v>
      </c>
      <c r="B529" s="2" t="s">
        <v>1221</v>
      </c>
      <c r="C529" s="2" t="s">
        <v>1076</v>
      </c>
      <c r="D529" s="2" t="s">
        <v>895</v>
      </c>
      <c r="E529" s="2" t="s">
        <v>1625</v>
      </c>
      <c r="F529" s="2">
        <v>300</v>
      </c>
      <c r="G529" s="2" t="s">
        <v>1498</v>
      </c>
      <c r="H529" s="2">
        <v>43</v>
      </c>
      <c r="I529" s="2">
        <f>H529/2</f>
        <v>21.5</v>
      </c>
      <c r="J529" s="2">
        <f>H529/200</f>
        <v>0.215</v>
      </c>
      <c r="K529" s="2">
        <f>H529*0.6</f>
        <v>25.8</v>
      </c>
      <c r="M529" s="10" t="s">
        <v>1078</v>
      </c>
      <c r="N529" s="10" t="s">
        <v>1078</v>
      </c>
      <c r="O529" s="10" t="s">
        <v>1078</v>
      </c>
      <c r="P529" s="10" t="s">
        <v>1078</v>
      </c>
    </row>
    <row r="530" spans="1:16" x14ac:dyDescent="0.25">
      <c r="A530" s="2" t="s">
        <v>1792</v>
      </c>
      <c r="B530" s="2" t="s">
        <v>1314</v>
      </c>
      <c r="C530" s="2" t="s">
        <v>1076</v>
      </c>
      <c r="D530" s="2" t="s">
        <v>930</v>
      </c>
      <c r="E530" s="2" t="s">
        <v>1793</v>
      </c>
      <c r="F530" s="2">
        <v>250</v>
      </c>
      <c r="G530" s="2" t="s">
        <v>1498</v>
      </c>
      <c r="H530" s="2">
        <v>53</v>
      </c>
      <c r="I530" s="2">
        <f>H530/2</f>
        <v>26.5</v>
      </c>
      <c r="J530" s="2">
        <f>H530/200</f>
        <v>0.26500000000000001</v>
      </c>
      <c r="K530" s="2">
        <f>H530*0.6</f>
        <v>31.799999999999997</v>
      </c>
      <c r="M530" s="10" t="s">
        <v>1078</v>
      </c>
      <c r="N530" s="10" t="s">
        <v>1078</v>
      </c>
      <c r="O530" s="10" t="s">
        <v>1078</v>
      </c>
      <c r="P530" s="10" t="s">
        <v>1078</v>
      </c>
    </row>
    <row r="531" spans="1:16" x14ac:dyDescent="0.25">
      <c r="A531" s="2" t="s">
        <v>2076</v>
      </c>
      <c r="B531" s="2" t="s">
        <v>1460</v>
      </c>
      <c r="C531" s="2" t="s">
        <v>1076</v>
      </c>
      <c r="D531" s="2" t="s">
        <v>943</v>
      </c>
      <c r="E531" s="2" t="s">
        <v>2077</v>
      </c>
      <c r="F531" s="2">
        <v>250</v>
      </c>
      <c r="G531" s="2" t="s">
        <v>1498</v>
      </c>
      <c r="H531" s="2">
        <v>1.1399999999999999</v>
      </c>
      <c r="I531" s="2">
        <f>H531/2</f>
        <v>0.56999999999999995</v>
      </c>
      <c r="J531" s="2">
        <f>H531/200</f>
        <v>5.6999999999999993E-3</v>
      </c>
      <c r="K531" s="2">
        <f>H531*0.6</f>
        <v>0.68399999999999994</v>
      </c>
      <c r="M531" s="10" t="s">
        <v>1078</v>
      </c>
      <c r="N531" s="10" t="s">
        <v>1078</v>
      </c>
      <c r="O531" s="10" t="s">
        <v>1078</v>
      </c>
      <c r="P531" s="10" t="s">
        <v>1078</v>
      </c>
    </row>
    <row r="532" spans="1:16" x14ac:dyDescent="0.25">
      <c r="A532" s="2" t="s">
        <v>1794</v>
      </c>
      <c r="B532" s="2" t="s">
        <v>1315</v>
      </c>
      <c r="C532" s="2" t="s">
        <v>1076</v>
      </c>
      <c r="D532" s="2" t="s">
        <v>930</v>
      </c>
      <c r="E532" s="2" t="s">
        <v>1795</v>
      </c>
      <c r="F532" s="2">
        <v>250</v>
      </c>
      <c r="G532" s="2" t="s">
        <v>1498</v>
      </c>
      <c r="H532" s="2">
        <v>53</v>
      </c>
      <c r="I532" s="2">
        <f>H532/2</f>
        <v>26.5</v>
      </c>
      <c r="J532" s="2">
        <f>H532/200</f>
        <v>0.26500000000000001</v>
      </c>
      <c r="K532" s="2">
        <f>H532*0.6</f>
        <v>31.799999999999997</v>
      </c>
      <c r="M532" s="10" t="s">
        <v>1078</v>
      </c>
      <c r="N532" s="10" t="s">
        <v>1078</v>
      </c>
      <c r="O532" s="10" t="s">
        <v>1078</v>
      </c>
      <c r="P532" s="10" t="s">
        <v>1078</v>
      </c>
    </row>
    <row r="533" spans="1:16" x14ac:dyDescent="0.25">
      <c r="A533" s="2" t="s">
        <v>1538</v>
      </c>
      <c r="B533" s="2" t="s">
        <v>1174</v>
      </c>
      <c r="C533" s="2" t="s">
        <v>1076</v>
      </c>
      <c r="D533" s="2" t="s">
        <v>839</v>
      </c>
      <c r="E533" s="2" t="s">
        <v>1539</v>
      </c>
      <c r="F533" s="2">
        <v>637</v>
      </c>
      <c r="G533" s="2" t="s">
        <v>1498</v>
      </c>
      <c r="H533" s="2">
        <v>1.3</v>
      </c>
      <c r="I533" s="2">
        <f>H533/2</f>
        <v>0.65</v>
      </c>
      <c r="J533" s="2">
        <f>H533/200</f>
        <v>6.5000000000000006E-3</v>
      </c>
      <c r="K533" s="2">
        <f>H533*0.6</f>
        <v>0.78</v>
      </c>
      <c r="M533" s="10" t="s">
        <v>1078</v>
      </c>
      <c r="N533" s="10" t="s">
        <v>1078</v>
      </c>
      <c r="O533" s="10" t="s">
        <v>1078</v>
      </c>
      <c r="P533" s="10" t="s">
        <v>1078</v>
      </c>
    </row>
    <row r="534" spans="1:16" x14ac:dyDescent="0.25">
      <c r="A534" s="2" t="s">
        <v>1996</v>
      </c>
      <c r="B534" s="2" t="s">
        <v>1420</v>
      </c>
      <c r="C534" s="2" t="s">
        <v>1076</v>
      </c>
      <c r="D534" s="2" t="s">
        <v>943</v>
      </c>
      <c r="E534" s="2" t="s">
        <v>1997</v>
      </c>
      <c r="F534" s="2">
        <v>250</v>
      </c>
      <c r="G534" s="2" t="s">
        <v>1498</v>
      </c>
      <c r="H534" s="2">
        <v>29</v>
      </c>
      <c r="I534" s="2">
        <f>H534/2</f>
        <v>14.5</v>
      </c>
      <c r="J534" s="2">
        <f>H534/200</f>
        <v>0.14499999999999999</v>
      </c>
      <c r="K534" s="2">
        <f>H534*0.6</f>
        <v>17.399999999999999</v>
      </c>
      <c r="M534" s="10" t="s">
        <v>1078</v>
      </c>
      <c r="N534" s="10" t="s">
        <v>1078</v>
      </c>
      <c r="O534" s="10" t="s">
        <v>1078</v>
      </c>
      <c r="P534" s="10" t="s">
        <v>1078</v>
      </c>
    </row>
    <row r="535" spans="1:16" x14ac:dyDescent="0.25">
      <c r="A535" s="2" t="s">
        <v>1626</v>
      </c>
      <c r="B535" s="2" t="s">
        <v>1222</v>
      </c>
      <c r="C535" s="2" t="s">
        <v>1076</v>
      </c>
      <c r="D535" s="2" t="s">
        <v>896</v>
      </c>
      <c r="E535" s="2" t="s">
        <v>1627</v>
      </c>
      <c r="F535" s="2">
        <v>637</v>
      </c>
      <c r="G535" s="2" t="s">
        <v>1498</v>
      </c>
      <c r="H535" s="2">
        <v>78</v>
      </c>
      <c r="I535" s="2">
        <f>H535/2</f>
        <v>39</v>
      </c>
      <c r="J535" s="2">
        <f>H535/200</f>
        <v>0.39</v>
      </c>
      <c r="K535" s="2">
        <f>H535*0.6</f>
        <v>46.8</v>
      </c>
      <c r="M535" s="10" t="s">
        <v>1078</v>
      </c>
      <c r="N535" s="10" t="s">
        <v>1078</v>
      </c>
      <c r="O535" s="10" t="s">
        <v>1078</v>
      </c>
      <c r="P535" s="10" t="s">
        <v>1078</v>
      </c>
    </row>
    <row r="536" spans="1:16" x14ac:dyDescent="0.25">
      <c r="A536" s="2" t="s">
        <v>691</v>
      </c>
      <c r="B536" s="2" t="s">
        <v>692</v>
      </c>
      <c r="C536" s="2" t="s">
        <v>1076</v>
      </c>
      <c r="D536" s="2" t="s">
        <v>691</v>
      </c>
      <c r="E536" s="2" t="s">
        <v>1076</v>
      </c>
      <c r="F536" s="2">
        <v>270</v>
      </c>
      <c r="G536" s="2" t="s">
        <v>379</v>
      </c>
      <c r="H536" s="5">
        <v>22</v>
      </c>
      <c r="I536" s="6">
        <f>H536/2</f>
        <v>11</v>
      </c>
      <c r="J536" s="7">
        <f>MIN(M536:P536)</f>
        <v>0</v>
      </c>
      <c r="K536" s="7">
        <f>MAX(M536:P536)</f>
        <v>0</v>
      </c>
      <c r="M536" s="10">
        <v>0</v>
      </c>
      <c r="N536" s="10">
        <v>0</v>
      </c>
      <c r="O536" s="10">
        <v>0</v>
      </c>
      <c r="P536" s="10">
        <v>0</v>
      </c>
    </row>
    <row r="537" spans="1:16" x14ac:dyDescent="0.25">
      <c r="A537" s="2" t="s">
        <v>863</v>
      </c>
      <c r="B537" s="2" t="s">
        <v>864</v>
      </c>
      <c r="C537" s="2" t="s">
        <v>1076</v>
      </c>
      <c r="D537" s="2" t="s">
        <v>863</v>
      </c>
      <c r="E537" s="2" t="s">
        <v>1076</v>
      </c>
      <c r="F537" s="2">
        <v>270</v>
      </c>
      <c r="G537" s="2" t="s">
        <v>379</v>
      </c>
      <c r="H537" s="5">
        <v>173</v>
      </c>
      <c r="I537" s="6">
        <f>H537/2</f>
        <v>86.5</v>
      </c>
      <c r="J537" s="7">
        <f>MIN(M537:P537)</f>
        <v>0</v>
      </c>
      <c r="K537" s="7">
        <f>MAX(M537:P537)</f>
        <v>0</v>
      </c>
      <c r="M537" s="10">
        <v>0</v>
      </c>
      <c r="N537" s="10">
        <v>0</v>
      </c>
      <c r="O537" s="10">
        <v>0</v>
      </c>
      <c r="P537" s="10">
        <v>0</v>
      </c>
    </row>
    <row r="538" spans="1:16" x14ac:dyDescent="0.25">
      <c r="A538" s="2" t="s">
        <v>728</v>
      </c>
      <c r="B538" s="2" t="s">
        <v>729</v>
      </c>
      <c r="C538" s="2" t="s">
        <v>1076</v>
      </c>
      <c r="D538" s="2" t="s">
        <v>728</v>
      </c>
      <c r="E538" s="2" t="s">
        <v>1076</v>
      </c>
      <c r="F538" s="2">
        <v>270</v>
      </c>
      <c r="G538" s="2" t="s">
        <v>379</v>
      </c>
      <c r="H538" s="5">
        <v>6</v>
      </c>
      <c r="I538" s="6">
        <f>H538/2</f>
        <v>3</v>
      </c>
      <c r="J538" s="7">
        <f>MIN(M538:P538)</f>
        <v>0</v>
      </c>
      <c r="K538" s="7">
        <f>MAX(M538:P538)</f>
        <v>0</v>
      </c>
      <c r="M538" s="10">
        <v>0</v>
      </c>
      <c r="N538" s="10">
        <v>0</v>
      </c>
      <c r="O538" s="10">
        <v>0</v>
      </c>
      <c r="P538" s="10">
        <v>0</v>
      </c>
    </row>
    <row r="539" spans="1:16" x14ac:dyDescent="0.25">
      <c r="A539" s="2" t="s">
        <v>1540</v>
      </c>
      <c r="B539" s="2" t="s">
        <v>1175</v>
      </c>
      <c r="C539" s="2" t="s">
        <v>1076</v>
      </c>
      <c r="D539" s="2" t="s">
        <v>839</v>
      </c>
      <c r="E539" s="2" t="s">
        <v>1541</v>
      </c>
      <c r="F539" s="2">
        <v>637</v>
      </c>
      <c r="G539" s="2" t="s">
        <v>1498</v>
      </c>
      <c r="H539" s="2">
        <v>1.3</v>
      </c>
      <c r="I539" s="2">
        <f>H539/2</f>
        <v>0.65</v>
      </c>
      <c r="J539" s="2">
        <f>H539/200</f>
        <v>6.5000000000000006E-3</v>
      </c>
      <c r="K539" s="2">
        <f>H539*0.6</f>
        <v>0.78</v>
      </c>
      <c r="M539" s="10" t="s">
        <v>1078</v>
      </c>
      <c r="N539" s="10" t="s">
        <v>1078</v>
      </c>
      <c r="O539" s="10" t="s">
        <v>1078</v>
      </c>
      <c r="P539" s="10" t="s">
        <v>1078</v>
      </c>
    </row>
    <row r="540" spans="1:16" x14ac:dyDescent="0.25">
      <c r="A540" s="2" t="s">
        <v>833</v>
      </c>
      <c r="B540" s="2" t="s">
        <v>834</v>
      </c>
      <c r="C540" s="2" t="s">
        <v>1076</v>
      </c>
      <c r="D540" s="2" t="s">
        <v>833</v>
      </c>
      <c r="E540" s="2" t="s">
        <v>1076</v>
      </c>
      <c r="F540" s="2">
        <v>270</v>
      </c>
      <c r="G540" s="2" t="s">
        <v>379</v>
      </c>
      <c r="H540" s="5">
        <v>113</v>
      </c>
      <c r="I540" s="6">
        <f>H540/2</f>
        <v>56.5</v>
      </c>
      <c r="J540" s="7">
        <f>MIN(M540:P540)</f>
        <v>0</v>
      </c>
      <c r="K540" s="7">
        <f>MAX(M540:P540)</f>
        <v>0</v>
      </c>
      <c r="M540" s="10">
        <v>0</v>
      </c>
      <c r="N540" s="10">
        <v>0</v>
      </c>
      <c r="O540" s="10">
        <v>0</v>
      </c>
      <c r="P540" s="10">
        <v>0</v>
      </c>
    </row>
    <row r="541" spans="1:16" x14ac:dyDescent="0.25">
      <c r="A541" s="2" t="s">
        <v>1628</v>
      </c>
      <c r="B541" s="2" t="s">
        <v>1223</v>
      </c>
      <c r="C541" s="2" t="s">
        <v>1076</v>
      </c>
      <c r="D541" s="2" t="s">
        <v>1224</v>
      </c>
      <c r="E541" s="2" t="s">
        <v>1629</v>
      </c>
      <c r="F541" s="2">
        <v>258</v>
      </c>
      <c r="G541" s="2" t="s">
        <v>1498</v>
      </c>
      <c r="H541" s="2">
        <v>152.44999999999999</v>
      </c>
      <c r="I541" s="2">
        <f>H541/2</f>
        <v>76.224999999999994</v>
      </c>
      <c r="J541" s="2">
        <f>H541/200</f>
        <v>0.76224999999999998</v>
      </c>
      <c r="K541" s="2">
        <f>H541*0.6</f>
        <v>91.469999999999985</v>
      </c>
      <c r="M541" s="10" t="s">
        <v>1078</v>
      </c>
      <c r="N541" s="10" t="s">
        <v>1078</v>
      </c>
      <c r="O541" s="10" t="s">
        <v>1078</v>
      </c>
      <c r="P541" s="10" t="s">
        <v>1078</v>
      </c>
    </row>
    <row r="542" spans="1:16" x14ac:dyDescent="0.25">
      <c r="A542" s="2">
        <v>93990</v>
      </c>
      <c r="B542" s="2" t="s">
        <v>608</v>
      </c>
      <c r="C542" s="2" t="s">
        <v>1076</v>
      </c>
      <c r="D542" s="2">
        <v>93990</v>
      </c>
      <c r="E542" s="2" t="s">
        <v>1076</v>
      </c>
      <c r="F542" s="2">
        <v>320</v>
      </c>
      <c r="G542" s="2" t="s">
        <v>6</v>
      </c>
      <c r="H542" s="5">
        <v>715</v>
      </c>
      <c r="I542" s="6">
        <f>H542/2</f>
        <v>357.5</v>
      </c>
      <c r="J542" s="7">
        <f>MIN(M542:P542)</f>
        <v>160.24399999999997</v>
      </c>
      <c r="K542" s="7">
        <f>MAX(M542:P542)</f>
        <v>200.30499999999998</v>
      </c>
      <c r="M542" s="10">
        <v>200.30499999999998</v>
      </c>
      <c r="N542" s="10">
        <v>200.30499999999998</v>
      </c>
      <c r="O542" s="10">
        <v>170.5454</v>
      </c>
      <c r="P542" s="10">
        <v>160.24399999999997</v>
      </c>
    </row>
    <row r="543" spans="1:16" x14ac:dyDescent="0.25">
      <c r="A543" s="2">
        <v>93926</v>
      </c>
      <c r="B543" s="2" t="s">
        <v>601</v>
      </c>
      <c r="C543" s="2" t="s">
        <v>1076</v>
      </c>
      <c r="D543" s="2">
        <v>93926</v>
      </c>
      <c r="E543" s="2" t="s">
        <v>1076</v>
      </c>
      <c r="F543" s="2">
        <v>920</v>
      </c>
      <c r="G543" s="2" t="s">
        <v>6</v>
      </c>
      <c r="H543" s="5">
        <v>1032</v>
      </c>
      <c r="I543" s="6">
        <f>H543/2</f>
        <v>516</v>
      </c>
      <c r="J543" s="7">
        <f>MIN(M543:P543)</f>
        <v>165.80199999999999</v>
      </c>
      <c r="K543" s="7">
        <f>MAX(M543:P543)</f>
        <v>207.2525</v>
      </c>
      <c r="M543" s="10">
        <v>207.2525</v>
      </c>
      <c r="N543" s="10">
        <v>207.2525</v>
      </c>
      <c r="O543" s="10">
        <v>176.4607</v>
      </c>
      <c r="P543" s="10">
        <v>165.80199999999999</v>
      </c>
    </row>
    <row r="544" spans="1:16" x14ac:dyDescent="0.25">
      <c r="A544" s="2" t="s">
        <v>2000</v>
      </c>
      <c r="B544" s="2" t="s">
        <v>1422</v>
      </c>
      <c r="C544" s="2" t="s">
        <v>1076</v>
      </c>
      <c r="D544" s="2" t="s">
        <v>943</v>
      </c>
      <c r="E544" s="2" t="s">
        <v>2001</v>
      </c>
      <c r="F544" s="2">
        <v>250</v>
      </c>
      <c r="G544" s="2" t="s">
        <v>1498</v>
      </c>
      <c r="H544" s="2">
        <v>29</v>
      </c>
      <c r="I544" s="2">
        <f>H544/2</f>
        <v>14.5</v>
      </c>
      <c r="J544" s="2">
        <f>H544/200</f>
        <v>0.14499999999999999</v>
      </c>
      <c r="K544" s="2">
        <f>H544*0.6</f>
        <v>17.399999999999999</v>
      </c>
      <c r="M544" s="10" t="s">
        <v>1078</v>
      </c>
      <c r="N544" s="10" t="s">
        <v>1078</v>
      </c>
      <c r="O544" s="10" t="s">
        <v>1078</v>
      </c>
      <c r="P544" s="10" t="s">
        <v>1078</v>
      </c>
    </row>
    <row r="545" spans="1:16" x14ac:dyDescent="0.25">
      <c r="A545" s="2" t="s">
        <v>1998</v>
      </c>
      <c r="B545" s="2" t="s">
        <v>1421</v>
      </c>
      <c r="C545" s="2" t="s">
        <v>1076</v>
      </c>
      <c r="D545" s="2" t="s">
        <v>943</v>
      </c>
      <c r="E545" s="2" t="s">
        <v>1999</v>
      </c>
      <c r="F545" s="2">
        <v>250</v>
      </c>
      <c r="G545" s="2" t="s">
        <v>1498</v>
      </c>
      <c r="H545" s="2">
        <v>29</v>
      </c>
      <c r="I545" s="2">
        <f>H545/2</f>
        <v>14.5</v>
      </c>
      <c r="J545" s="2">
        <f>H545/200</f>
        <v>0.14499999999999999</v>
      </c>
      <c r="K545" s="2">
        <f>H545*0.6</f>
        <v>17.399999999999999</v>
      </c>
      <c r="M545" s="10" t="s">
        <v>1078</v>
      </c>
      <c r="N545" s="10" t="s">
        <v>1078</v>
      </c>
      <c r="O545" s="10" t="s">
        <v>1078</v>
      </c>
      <c r="P545" s="10" t="s">
        <v>1078</v>
      </c>
    </row>
    <row r="546" spans="1:16" x14ac:dyDescent="0.25">
      <c r="A546" s="2">
        <v>20605</v>
      </c>
      <c r="B546" s="2" t="s">
        <v>58</v>
      </c>
      <c r="C546" s="2" t="s">
        <v>1076</v>
      </c>
      <c r="D546" s="2">
        <v>20605</v>
      </c>
      <c r="E546" s="2" t="s">
        <v>1076</v>
      </c>
      <c r="F546" s="2">
        <v>450</v>
      </c>
      <c r="G546" s="2" t="s">
        <v>6</v>
      </c>
      <c r="H546" s="5">
        <v>666</v>
      </c>
      <c r="I546" s="6">
        <f>H546/2</f>
        <v>333</v>
      </c>
      <c r="J546" s="7">
        <f>MIN(M546:P546)</f>
        <v>26.438400000000001</v>
      </c>
      <c r="K546" s="7">
        <f>MAX(M546:P546)</f>
        <v>33.048000000000002</v>
      </c>
      <c r="M546" s="10">
        <v>33.048000000000002</v>
      </c>
      <c r="N546" s="10">
        <v>33.048000000000002</v>
      </c>
      <c r="O546" s="10">
        <v>28.090799999999998</v>
      </c>
      <c r="P546" s="10">
        <v>26.438400000000001</v>
      </c>
    </row>
    <row r="547" spans="1:16" x14ac:dyDescent="0.25">
      <c r="A547" s="2">
        <v>38300</v>
      </c>
      <c r="B547" s="2" t="s">
        <v>153</v>
      </c>
      <c r="C547" s="2" t="s">
        <v>1076</v>
      </c>
      <c r="D547" s="2">
        <v>38300</v>
      </c>
      <c r="E547" s="2" t="s">
        <v>1076</v>
      </c>
      <c r="F547" s="2">
        <v>450</v>
      </c>
      <c r="G547" s="2" t="s">
        <v>6</v>
      </c>
      <c r="H547" s="5">
        <v>356</v>
      </c>
      <c r="I547" s="6">
        <f>H547/2</f>
        <v>178</v>
      </c>
      <c r="J547" s="7">
        <f>MIN(M547:P547)</f>
        <v>1455.8724</v>
      </c>
      <c r="K547" s="7">
        <f>MAX(M547:P547)</f>
        <v>1819.8405</v>
      </c>
      <c r="M547" s="10">
        <v>1819.8405</v>
      </c>
      <c r="N547" s="10">
        <v>1819.8405</v>
      </c>
      <c r="O547" s="10">
        <v>1546.864425</v>
      </c>
      <c r="P547" s="10">
        <v>1455.8724</v>
      </c>
    </row>
    <row r="548" spans="1:16" x14ac:dyDescent="0.25">
      <c r="A548" s="2">
        <v>41800</v>
      </c>
      <c r="B548" s="2" t="s">
        <v>156</v>
      </c>
      <c r="C548" s="2" t="s">
        <v>1076</v>
      </c>
      <c r="D548" s="2">
        <v>41800</v>
      </c>
      <c r="E548" s="2" t="s">
        <v>1076</v>
      </c>
      <c r="F548" s="2">
        <v>450</v>
      </c>
      <c r="G548" s="2" t="s">
        <v>6</v>
      </c>
      <c r="H548" s="5">
        <v>563</v>
      </c>
      <c r="I548" s="6">
        <f>H548/2</f>
        <v>281.5</v>
      </c>
      <c r="J548" s="7">
        <f>MIN(M548:P548)</f>
        <v>113.44320000000002</v>
      </c>
      <c r="K548" s="7">
        <f>MAX(M548:P548)</f>
        <v>141.80400000000003</v>
      </c>
      <c r="M548" s="10">
        <v>141.80400000000003</v>
      </c>
      <c r="N548" s="10">
        <v>141.80400000000003</v>
      </c>
      <c r="O548" s="10">
        <v>120.5334</v>
      </c>
      <c r="P548" s="10">
        <v>113.44320000000002</v>
      </c>
    </row>
    <row r="549" spans="1:16" x14ac:dyDescent="0.25">
      <c r="A549" s="2" t="s">
        <v>1652</v>
      </c>
      <c r="B549" s="2" t="s">
        <v>1238</v>
      </c>
      <c r="C549" s="2" t="s">
        <v>1076</v>
      </c>
      <c r="D549" s="2" t="s">
        <v>1239</v>
      </c>
      <c r="E549" s="2" t="s">
        <v>1653</v>
      </c>
      <c r="F549" s="2">
        <v>636</v>
      </c>
      <c r="G549" s="2" t="s">
        <v>1498</v>
      </c>
      <c r="H549" s="2">
        <v>5.0199999999999996</v>
      </c>
      <c r="I549" s="2">
        <f>H549/2</f>
        <v>2.5099999999999998</v>
      </c>
      <c r="J549" s="2">
        <f>H549/200</f>
        <v>2.5099999999999997E-2</v>
      </c>
      <c r="K549" s="2">
        <f>H549*0.6</f>
        <v>3.0119999999999996</v>
      </c>
      <c r="M549" s="10" t="s">
        <v>1078</v>
      </c>
      <c r="N549" s="10" t="s">
        <v>1078</v>
      </c>
      <c r="O549" s="10" t="s">
        <v>1078</v>
      </c>
      <c r="P549" s="10" t="s">
        <v>1078</v>
      </c>
    </row>
    <row r="550" spans="1:16" x14ac:dyDescent="0.25">
      <c r="A550" s="2">
        <v>64640</v>
      </c>
      <c r="B550" s="2" t="s">
        <v>176</v>
      </c>
      <c r="C550" s="2" t="s">
        <v>1076</v>
      </c>
      <c r="D550" s="2">
        <v>64640</v>
      </c>
      <c r="E550" s="2" t="s">
        <v>1076</v>
      </c>
      <c r="F550" s="2">
        <v>450</v>
      </c>
      <c r="G550" s="2" t="s">
        <v>6</v>
      </c>
      <c r="H550" s="5">
        <v>1987</v>
      </c>
      <c r="I550" s="6">
        <f>H550/2</f>
        <v>993.5</v>
      </c>
      <c r="J550" s="7">
        <f>MIN(M550:P550)</f>
        <v>94.867200000000011</v>
      </c>
      <c r="K550" s="7">
        <f>MAX(M550:P550)</f>
        <v>118.58400000000002</v>
      </c>
      <c r="M550" s="10">
        <v>118.58400000000002</v>
      </c>
      <c r="N550" s="10">
        <v>118.58400000000002</v>
      </c>
      <c r="O550" s="10">
        <v>100.79640000000001</v>
      </c>
      <c r="P550" s="10">
        <v>94.867200000000011</v>
      </c>
    </row>
    <row r="551" spans="1:16" x14ac:dyDescent="0.25">
      <c r="A551" s="2" t="s">
        <v>1929</v>
      </c>
      <c r="B551" s="2" t="s">
        <v>1385</v>
      </c>
      <c r="C551" s="2" t="s">
        <v>1076</v>
      </c>
      <c r="D551" s="2" t="s">
        <v>939</v>
      </c>
      <c r="E551" s="2" t="s">
        <v>1930</v>
      </c>
      <c r="F551" s="2">
        <v>250</v>
      </c>
      <c r="G551" s="2" t="s">
        <v>1498</v>
      </c>
      <c r="H551" s="2">
        <v>39</v>
      </c>
      <c r="I551" s="2">
        <f>H551/2</f>
        <v>19.5</v>
      </c>
      <c r="J551" s="2">
        <f>H551/200</f>
        <v>0.19500000000000001</v>
      </c>
      <c r="K551" s="2">
        <f>H551*0.6</f>
        <v>23.4</v>
      </c>
      <c r="M551" s="10" t="s">
        <v>1078</v>
      </c>
      <c r="N551" s="10" t="s">
        <v>1078</v>
      </c>
      <c r="O551" s="10" t="s">
        <v>1078</v>
      </c>
      <c r="P551" s="10" t="s">
        <v>1078</v>
      </c>
    </row>
    <row r="552" spans="1:16" x14ac:dyDescent="0.25">
      <c r="A552" s="2">
        <v>93931</v>
      </c>
      <c r="B552" s="2" t="s">
        <v>602</v>
      </c>
      <c r="C552" s="2" t="s">
        <v>1076</v>
      </c>
      <c r="D552" s="2">
        <v>93931</v>
      </c>
      <c r="E552" s="2" t="s">
        <v>1076</v>
      </c>
      <c r="F552" s="2">
        <v>920</v>
      </c>
      <c r="G552" s="2" t="s">
        <v>6</v>
      </c>
      <c r="H552" s="5">
        <v>1119</v>
      </c>
      <c r="I552" s="6">
        <f>H552/2</f>
        <v>559.5</v>
      </c>
      <c r="J552" s="7">
        <f>MIN(M552:P552)</f>
        <v>151.22799999999998</v>
      </c>
      <c r="K552" s="7">
        <f>MAX(M552:P552)</f>
        <v>189.035</v>
      </c>
      <c r="M552" s="10">
        <v>189.035</v>
      </c>
      <c r="N552" s="10">
        <v>189.035</v>
      </c>
      <c r="O552" s="10">
        <v>160.94979999999998</v>
      </c>
      <c r="P552" s="10">
        <v>151.22799999999998</v>
      </c>
    </row>
    <row r="553" spans="1:16" x14ac:dyDescent="0.25">
      <c r="A553" s="2">
        <v>93880</v>
      </c>
      <c r="B553" s="2" t="s">
        <v>598</v>
      </c>
      <c r="C553" s="2" t="s">
        <v>1076</v>
      </c>
      <c r="D553" s="2">
        <v>93880</v>
      </c>
      <c r="E553" s="2" t="s">
        <v>1076</v>
      </c>
      <c r="F553" s="2">
        <v>920</v>
      </c>
      <c r="G553" s="2" t="s">
        <v>6</v>
      </c>
      <c r="H553" s="5">
        <v>2088</v>
      </c>
      <c r="I553" s="6">
        <f>H553/2</f>
        <v>1044</v>
      </c>
      <c r="J553" s="7">
        <f>MIN(M553:P553)</f>
        <v>165.29799999999997</v>
      </c>
      <c r="K553" s="7">
        <f>MAX(M553:P553)</f>
        <v>206.6225</v>
      </c>
      <c r="M553" s="10">
        <v>206.6225</v>
      </c>
      <c r="N553" s="10">
        <v>206.6225</v>
      </c>
      <c r="O553" s="10">
        <v>175.92429999999999</v>
      </c>
      <c r="P553" s="10">
        <v>165.29799999999997</v>
      </c>
    </row>
    <row r="554" spans="1:16" x14ac:dyDescent="0.25">
      <c r="A554" s="2">
        <v>93882</v>
      </c>
      <c r="B554" s="2" t="s">
        <v>599</v>
      </c>
      <c r="C554" s="2" t="s">
        <v>1076</v>
      </c>
      <c r="D554" s="2">
        <v>93882</v>
      </c>
      <c r="E554" s="2" t="s">
        <v>1076</v>
      </c>
      <c r="F554" s="2">
        <v>920</v>
      </c>
      <c r="G554" s="2" t="s">
        <v>6</v>
      </c>
      <c r="H554" s="5">
        <v>1262</v>
      </c>
      <c r="I554" s="6">
        <f>H554/2</f>
        <v>631</v>
      </c>
      <c r="J554" s="7">
        <f>MIN(M554:P554)</f>
        <v>150.738</v>
      </c>
      <c r="K554" s="7">
        <f>MAX(M554:P554)</f>
        <v>188.42250000000001</v>
      </c>
      <c r="M554" s="10">
        <v>188.42250000000001</v>
      </c>
      <c r="N554" s="10">
        <v>188.42250000000001</v>
      </c>
      <c r="O554" s="10">
        <v>160.42830000000001</v>
      </c>
      <c r="P554" s="10">
        <v>150.738</v>
      </c>
    </row>
    <row r="555" spans="1:16" x14ac:dyDescent="0.25">
      <c r="A555" s="2">
        <v>94760</v>
      </c>
      <c r="B555" s="2" t="s">
        <v>618</v>
      </c>
      <c r="C555" s="2" t="s">
        <v>1076</v>
      </c>
      <c r="D555" s="2">
        <v>94760</v>
      </c>
      <c r="E555" s="2" t="s">
        <v>1076</v>
      </c>
      <c r="F555" s="2">
        <v>460</v>
      </c>
      <c r="G555" s="2" t="s">
        <v>6</v>
      </c>
      <c r="H555" s="5">
        <v>157</v>
      </c>
      <c r="I555" s="6">
        <f>H555/2</f>
        <v>78.5</v>
      </c>
      <c r="J555" s="7">
        <f>MIN(M555:P555)</f>
        <v>4.0179999999999998</v>
      </c>
      <c r="K555" s="7">
        <f>MAX(M555:P555)</f>
        <v>5.0225</v>
      </c>
      <c r="M555" s="10">
        <v>5.0225</v>
      </c>
      <c r="N555" s="10">
        <v>5.0225</v>
      </c>
      <c r="O555" s="10">
        <v>4.2763</v>
      </c>
      <c r="P555" s="10">
        <v>4.0179999999999998</v>
      </c>
    </row>
    <row r="556" spans="1:16" x14ac:dyDescent="0.25">
      <c r="A556" s="2" t="s">
        <v>1796</v>
      </c>
      <c r="B556" s="2" t="s">
        <v>1316</v>
      </c>
      <c r="C556" s="2" t="s">
        <v>1076</v>
      </c>
      <c r="D556" s="2" t="s">
        <v>930</v>
      </c>
      <c r="E556" s="2" t="s">
        <v>1797</v>
      </c>
      <c r="F556" s="2">
        <v>250</v>
      </c>
      <c r="G556" s="2" t="s">
        <v>1498</v>
      </c>
      <c r="H556" s="2">
        <v>53</v>
      </c>
      <c r="I556" s="2">
        <f>H556/2</f>
        <v>26.5</v>
      </c>
      <c r="J556" s="2">
        <f>H556/200</f>
        <v>0.26500000000000001</v>
      </c>
      <c r="K556" s="2">
        <f>H556*0.6</f>
        <v>31.799999999999997</v>
      </c>
      <c r="M556" s="10" t="s">
        <v>1078</v>
      </c>
      <c r="N556" s="10" t="s">
        <v>1078</v>
      </c>
      <c r="O556" s="10" t="s">
        <v>1078</v>
      </c>
      <c r="P556" s="10" t="s">
        <v>1078</v>
      </c>
    </row>
    <row r="557" spans="1:16" x14ac:dyDescent="0.25">
      <c r="A557" s="2" t="s">
        <v>2002</v>
      </c>
      <c r="B557" s="2" t="s">
        <v>1423</v>
      </c>
      <c r="C557" s="2" t="s">
        <v>1076</v>
      </c>
      <c r="D557" s="2" t="s">
        <v>943</v>
      </c>
      <c r="E557" s="2" t="s">
        <v>2003</v>
      </c>
      <c r="F557" s="2">
        <v>250</v>
      </c>
      <c r="G557" s="2" t="s">
        <v>1498</v>
      </c>
      <c r="H557" s="2">
        <v>29</v>
      </c>
      <c r="I557" s="2">
        <f>H557/2</f>
        <v>14.5</v>
      </c>
      <c r="J557" s="2">
        <f>H557/200</f>
        <v>0.14499999999999999</v>
      </c>
      <c r="K557" s="2">
        <f>H557*0.6</f>
        <v>17.399999999999999</v>
      </c>
      <c r="M557" s="10" t="s">
        <v>1078</v>
      </c>
      <c r="N557" s="10" t="s">
        <v>1078</v>
      </c>
      <c r="O557" s="10" t="s">
        <v>1078</v>
      </c>
      <c r="P557" s="10" t="s">
        <v>1078</v>
      </c>
    </row>
    <row r="558" spans="1:16" x14ac:dyDescent="0.25">
      <c r="A558" s="2" t="s">
        <v>2004</v>
      </c>
      <c r="B558" s="2" t="s">
        <v>1424</v>
      </c>
      <c r="C558" s="2" t="s">
        <v>1076</v>
      </c>
      <c r="D558" s="2" t="s">
        <v>943</v>
      </c>
      <c r="E558" s="2" t="s">
        <v>2005</v>
      </c>
      <c r="F558" s="2">
        <v>250</v>
      </c>
      <c r="G558" s="2" t="s">
        <v>1498</v>
      </c>
      <c r="H558" s="2">
        <v>29</v>
      </c>
      <c r="I558" s="2">
        <f>H558/2</f>
        <v>14.5</v>
      </c>
      <c r="J558" s="2">
        <f>H558/200</f>
        <v>0.14499999999999999</v>
      </c>
      <c r="K558" s="2">
        <f>H558*0.6</f>
        <v>17.399999999999999</v>
      </c>
      <c r="M558" s="10" t="s">
        <v>1078</v>
      </c>
      <c r="N558" s="10" t="s">
        <v>1078</v>
      </c>
      <c r="O558" s="10" t="s">
        <v>1078</v>
      </c>
      <c r="P558" s="10" t="s">
        <v>1078</v>
      </c>
    </row>
    <row r="559" spans="1:16" x14ac:dyDescent="0.25">
      <c r="A559" s="2" t="s">
        <v>1878</v>
      </c>
      <c r="B559" s="2" t="s">
        <v>1357</v>
      </c>
      <c r="C559" s="2" t="s">
        <v>1076</v>
      </c>
      <c r="D559" s="2" t="s">
        <v>930</v>
      </c>
      <c r="E559" s="2" t="s">
        <v>1879</v>
      </c>
      <c r="F559" s="2">
        <v>259</v>
      </c>
      <c r="G559" s="2" t="s">
        <v>1498</v>
      </c>
      <c r="H559" s="2">
        <v>74.08</v>
      </c>
      <c r="I559" s="2">
        <f>H559/2</f>
        <v>37.04</v>
      </c>
      <c r="J559" s="2">
        <f>H559/200</f>
        <v>0.37040000000000001</v>
      </c>
      <c r="K559" s="2">
        <f>H559*0.6</f>
        <v>44.448</v>
      </c>
      <c r="M559" s="10" t="s">
        <v>1078</v>
      </c>
      <c r="N559" s="10" t="s">
        <v>1078</v>
      </c>
      <c r="O559" s="10" t="s">
        <v>1078</v>
      </c>
      <c r="P559" s="10" t="s">
        <v>1078</v>
      </c>
    </row>
    <row r="560" spans="1:16" x14ac:dyDescent="0.25">
      <c r="A560" s="2" t="s">
        <v>1646</v>
      </c>
      <c r="B560" s="2" t="s">
        <v>1233</v>
      </c>
      <c r="C560" s="2" t="s">
        <v>1076</v>
      </c>
      <c r="D560" s="2" t="s">
        <v>902</v>
      </c>
      <c r="E560" s="2" t="s">
        <v>1647</v>
      </c>
      <c r="F560" s="2">
        <v>252</v>
      </c>
      <c r="G560" s="2" t="s">
        <v>1498</v>
      </c>
      <c r="H560" s="2">
        <v>23.5</v>
      </c>
      <c r="I560" s="2">
        <f>H560/2</f>
        <v>11.75</v>
      </c>
      <c r="J560" s="2">
        <f>H560/200</f>
        <v>0.11749999999999999</v>
      </c>
      <c r="K560" s="2">
        <f>H560*0.6</f>
        <v>14.1</v>
      </c>
      <c r="M560" s="10" t="s">
        <v>1078</v>
      </c>
      <c r="N560" s="10" t="s">
        <v>1078</v>
      </c>
      <c r="O560" s="10" t="s">
        <v>1078</v>
      </c>
      <c r="P560" s="10" t="s">
        <v>1078</v>
      </c>
    </row>
    <row r="561" spans="1:16" x14ac:dyDescent="0.25">
      <c r="A561" s="2">
        <v>46320</v>
      </c>
      <c r="B561" s="2" t="s">
        <v>163</v>
      </c>
      <c r="C561" s="2" t="s">
        <v>1076</v>
      </c>
      <c r="D561" s="2">
        <v>46320</v>
      </c>
      <c r="E561" s="2" t="s">
        <v>1076</v>
      </c>
      <c r="F561" s="2">
        <v>450</v>
      </c>
      <c r="G561" s="2" t="s">
        <v>6</v>
      </c>
      <c r="H561" s="5">
        <v>719</v>
      </c>
      <c r="I561" s="6">
        <f>H561/2</f>
        <v>359.5</v>
      </c>
      <c r="J561" s="7">
        <f>MIN(M561:P561)</f>
        <v>131.41440000000003</v>
      </c>
      <c r="K561" s="7">
        <f>MAX(M561:P561)</f>
        <v>164.26800000000003</v>
      </c>
      <c r="M561" s="10">
        <v>164.26800000000003</v>
      </c>
      <c r="N561" s="10">
        <v>164.26800000000003</v>
      </c>
      <c r="O561" s="10">
        <v>139.62780000000001</v>
      </c>
      <c r="P561" s="10">
        <v>131.41440000000003</v>
      </c>
    </row>
    <row r="562" spans="1:16" x14ac:dyDescent="0.25">
      <c r="A562" s="2" t="s">
        <v>1584</v>
      </c>
      <c r="B562" s="2" t="s">
        <v>1200</v>
      </c>
      <c r="C562" s="2" t="s">
        <v>1076</v>
      </c>
      <c r="D562" s="2" t="s">
        <v>879</v>
      </c>
      <c r="E562" s="2" t="s">
        <v>1585</v>
      </c>
      <c r="F562" s="2">
        <v>250</v>
      </c>
      <c r="G562" s="2" t="s">
        <v>1498</v>
      </c>
      <c r="H562" s="2">
        <v>36</v>
      </c>
      <c r="I562" s="2">
        <f>H562/2</f>
        <v>18</v>
      </c>
      <c r="J562" s="2">
        <f>H562/200</f>
        <v>0.18</v>
      </c>
      <c r="K562" s="2">
        <f>H562*0.6</f>
        <v>21.599999999999998</v>
      </c>
      <c r="M562" s="10" t="s">
        <v>1078</v>
      </c>
      <c r="N562" s="10" t="s">
        <v>1078</v>
      </c>
      <c r="O562" s="10" t="s">
        <v>1078</v>
      </c>
      <c r="P562" s="10" t="s">
        <v>1078</v>
      </c>
    </row>
    <row r="563" spans="1:16" x14ac:dyDescent="0.25">
      <c r="A563" s="2" t="s">
        <v>1586</v>
      </c>
      <c r="B563" s="2" t="s">
        <v>1201</v>
      </c>
      <c r="C563" s="2" t="s">
        <v>1076</v>
      </c>
      <c r="D563" s="2" t="s">
        <v>879</v>
      </c>
      <c r="E563" s="2" t="s">
        <v>1587</v>
      </c>
      <c r="F563" s="2">
        <v>250</v>
      </c>
      <c r="G563" s="2" t="s">
        <v>1498</v>
      </c>
      <c r="H563" s="2">
        <v>36</v>
      </c>
      <c r="I563" s="2">
        <f>H563/2</f>
        <v>18</v>
      </c>
      <c r="J563" s="2">
        <f>H563/200</f>
        <v>0.18</v>
      </c>
      <c r="K563" s="2">
        <f>H563*0.6</f>
        <v>21.599999999999998</v>
      </c>
      <c r="M563" s="10" t="s">
        <v>1078</v>
      </c>
      <c r="N563" s="10" t="s">
        <v>1078</v>
      </c>
      <c r="O563" s="10" t="s">
        <v>1078</v>
      </c>
      <c r="P563" s="10" t="s">
        <v>1078</v>
      </c>
    </row>
    <row r="564" spans="1:16" x14ac:dyDescent="0.25">
      <c r="A564" s="2" t="s">
        <v>1526</v>
      </c>
      <c r="B564" s="2" t="s">
        <v>1168</v>
      </c>
      <c r="C564" s="2" t="s">
        <v>1076</v>
      </c>
      <c r="D564" s="2" t="s">
        <v>794</v>
      </c>
      <c r="E564" s="2" t="s">
        <v>1527</v>
      </c>
      <c r="F564" s="2">
        <v>637</v>
      </c>
      <c r="G564" s="2" t="s">
        <v>1498</v>
      </c>
      <c r="H564" s="2">
        <v>1.3</v>
      </c>
      <c r="I564" s="2">
        <f>H564/2</f>
        <v>0.65</v>
      </c>
      <c r="J564" s="2">
        <f>H564/200</f>
        <v>6.5000000000000006E-3</v>
      </c>
      <c r="K564" s="2">
        <f>H564*0.6</f>
        <v>0.78</v>
      </c>
      <c r="M564" s="10" t="s">
        <v>1078</v>
      </c>
      <c r="N564" s="10" t="s">
        <v>1078</v>
      </c>
      <c r="O564" s="10" t="s">
        <v>1078</v>
      </c>
      <c r="P564" s="10" t="s">
        <v>1078</v>
      </c>
    </row>
    <row r="565" spans="1:16" x14ac:dyDescent="0.25">
      <c r="A565" s="2" t="s">
        <v>1798</v>
      </c>
      <c r="B565" s="2" t="s">
        <v>1317</v>
      </c>
      <c r="C565" s="2" t="s">
        <v>1076</v>
      </c>
      <c r="D565" s="2" t="s">
        <v>930</v>
      </c>
      <c r="E565" s="2" t="s">
        <v>1799</v>
      </c>
      <c r="F565" s="2">
        <v>250</v>
      </c>
      <c r="G565" s="2" t="s">
        <v>1498</v>
      </c>
      <c r="H565" s="2">
        <v>53</v>
      </c>
      <c r="I565" s="2">
        <f>H565/2</f>
        <v>26.5</v>
      </c>
      <c r="J565" s="2">
        <f>H565/200</f>
        <v>0.26500000000000001</v>
      </c>
      <c r="K565" s="2">
        <f>H565*0.6</f>
        <v>31.799999999999997</v>
      </c>
      <c r="M565" s="10" t="s">
        <v>1078</v>
      </c>
      <c r="N565" s="10" t="s">
        <v>1078</v>
      </c>
      <c r="O565" s="10" t="s">
        <v>1078</v>
      </c>
      <c r="P565" s="10" t="s">
        <v>1078</v>
      </c>
    </row>
    <row r="566" spans="1:16" x14ac:dyDescent="0.25">
      <c r="A566" s="2">
        <v>11740</v>
      </c>
      <c r="B566" s="2" t="s">
        <v>19</v>
      </c>
      <c r="C566" s="2" t="s">
        <v>1076</v>
      </c>
      <c r="D566" s="2">
        <v>11740</v>
      </c>
      <c r="E566" s="2" t="s">
        <v>1076</v>
      </c>
      <c r="F566" s="2">
        <v>450</v>
      </c>
      <c r="G566" s="2" t="s">
        <v>6</v>
      </c>
      <c r="H566" s="5">
        <v>356</v>
      </c>
      <c r="I566" s="6">
        <f>H566/2</f>
        <v>178</v>
      </c>
      <c r="J566" s="7">
        <f>MIN(M566:P566)</f>
        <v>113.44320000000002</v>
      </c>
      <c r="K566" s="7">
        <f>MAX(M566:P566)</f>
        <v>141.80400000000003</v>
      </c>
      <c r="M566" s="10">
        <v>141.80400000000003</v>
      </c>
      <c r="N566" s="10">
        <v>141.80400000000003</v>
      </c>
      <c r="O566" s="10">
        <v>120.5334</v>
      </c>
      <c r="P566" s="10">
        <v>113.44320000000002</v>
      </c>
    </row>
    <row r="567" spans="1:16" x14ac:dyDescent="0.25">
      <c r="A567" s="2">
        <v>11404</v>
      </c>
      <c r="B567" s="2" t="s">
        <v>17</v>
      </c>
      <c r="C567" s="2" t="s">
        <v>1076</v>
      </c>
      <c r="D567" s="2">
        <v>11404</v>
      </c>
      <c r="E567" s="2" t="s">
        <v>1076</v>
      </c>
      <c r="F567" s="2">
        <v>450</v>
      </c>
      <c r="G567" s="2" t="s">
        <v>6</v>
      </c>
      <c r="H567" s="5">
        <v>981</v>
      </c>
      <c r="I567" s="6">
        <f>H567/2</f>
        <v>490.5</v>
      </c>
      <c r="J567" s="7">
        <f>MIN(M567:P567)</f>
        <v>1455.8724</v>
      </c>
      <c r="K567" s="7">
        <f>MAX(M567:P567)</f>
        <v>1819.8405</v>
      </c>
      <c r="M567" s="10">
        <v>1819.8405</v>
      </c>
      <c r="N567" s="10">
        <v>1819.8405</v>
      </c>
      <c r="O567" s="10">
        <v>1546.864425</v>
      </c>
      <c r="P567" s="10">
        <v>1455.8724</v>
      </c>
    </row>
    <row r="568" spans="1:16" x14ac:dyDescent="0.25">
      <c r="A568" s="2">
        <v>11750</v>
      </c>
      <c r="B568" s="2" t="s">
        <v>20</v>
      </c>
      <c r="C568" s="2" t="s">
        <v>1076</v>
      </c>
      <c r="D568" s="2">
        <v>11750</v>
      </c>
      <c r="E568" s="2" t="s">
        <v>1076</v>
      </c>
      <c r="F568" s="2">
        <v>450</v>
      </c>
      <c r="G568" s="2" t="s">
        <v>6</v>
      </c>
      <c r="H568" s="5">
        <v>1629</v>
      </c>
      <c r="I568" s="6">
        <f>H568/2</f>
        <v>814.5</v>
      </c>
      <c r="J568" s="7">
        <f>MIN(M568:P568)</f>
        <v>103.80960000000002</v>
      </c>
      <c r="K568" s="7">
        <f>MAX(M568:P568)</f>
        <v>129.76200000000003</v>
      </c>
      <c r="M568" s="10">
        <v>129.76200000000003</v>
      </c>
      <c r="N568" s="10">
        <v>129.76200000000003</v>
      </c>
      <c r="O568" s="10">
        <v>110.29770000000001</v>
      </c>
      <c r="P568" s="10">
        <v>103.80960000000002</v>
      </c>
    </row>
    <row r="569" spans="1:16" x14ac:dyDescent="0.25">
      <c r="A569" s="2">
        <v>11771</v>
      </c>
      <c r="B569" s="2" t="s">
        <v>23</v>
      </c>
      <c r="C569" s="2" t="s">
        <v>1076</v>
      </c>
      <c r="D569" s="2">
        <v>11771</v>
      </c>
      <c r="E569" s="2" t="s">
        <v>1076</v>
      </c>
      <c r="F569" s="2">
        <v>450</v>
      </c>
      <c r="G569" s="2" t="s">
        <v>6</v>
      </c>
      <c r="H569" s="5">
        <v>349</v>
      </c>
      <c r="I569" s="6">
        <f>H569/2</f>
        <v>174.5</v>
      </c>
      <c r="J569" s="7">
        <f>MIN(M569:P569)</f>
        <v>2510.8596000000002</v>
      </c>
      <c r="K569" s="7">
        <f>MAX(M569:P569)</f>
        <v>3138.5745000000002</v>
      </c>
      <c r="M569" s="10">
        <v>3138.5745000000002</v>
      </c>
      <c r="N569" s="10">
        <v>3138.5745000000002</v>
      </c>
      <c r="O569" s="10">
        <v>2667.788325</v>
      </c>
      <c r="P569" s="10">
        <v>2510.8596000000002</v>
      </c>
    </row>
    <row r="570" spans="1:16" x14ac:dyDescent="0.25">
      <c r="A570" s="2" t="s">
        <v>679</v>
      </c>
      <c r="B570" s="2" t="s">
        <v>680</v>
      </c>
      <c r="C570" s="2" t="s">
        <v>1076</v>
      </c>
      <c r="D570" s="2" t="s">
        <v>679</v>
      </c>
      <c r="E570" s="2" t="s">
        <v>1076</v>
      </c>
      <c r="F570" s="2">
        <v>270</v>
      </c>
      <c r="G570" s="2" t="s">
        <v>379</v>
      </c>
      <c r="H570" s="5">
        <v>172</v>
      </c>
      <c r="I570" s="6">
        <f>H570/2</f>
        <v>86</v>
      </c>
      <c r="J570" s="7">
        <f>MIN(M570:P570)</f>
        <v>0</v>
      </c>
      <c r="K570" s="7">
        <f>MAX(M570:P570)</f>
        <v>0</v>
      </c>
      <c r="M570" s="10">
        <v>0</v>
      </c>
      <c r="N570" s="10">
        <v>0</v>
      </c>
      <c r="O570" s="10">
        <v>0</v>
      </c>
      <c r="P570" s="10">
        <v>0</v>
      </c>
    </row>
    <row r="571" spans="1:16" x14ac:dyDescent="0.25">
      <c r="A571" s="2" t="s">
        <v>806</v>
      </c>
      <c r="B571" s="2" t="s">
        <v>807</v>
      </c>
      <c r="C571" s="2" t="s">
        <v>1076</v>
      </c>
      <c r="D571" s="2" t="s">
        <v>806</v>
      </c>
      <c r="E571" s="2" t="s">
        <v>1076</v>
      </c>
      <c r="F571" s="2">
        <v>270</v>
      </c>
      <c r="G571" s="2" t="s">
        <v>379</v>
      </c>
      <c r="H571" s="5">
        <v>6</v>
      </c>
      <c r="I571" s="6">
        <f>H571/2</f>
        <v>3</v>
      </c>
      <c r="J571" s="7">
        <f>MIN(M571:P571)</f>
        <v>0</v>
      </c>
      <c r="K571" s="7">
        <f>MAX(M571:P571)</f>
        <v>0</v>
      </c>
      <c r="M571" s="10">
        <v>0</v>
      </c>
      <c r="N571" s="10">
        <v>0</v>
      </c>
      <c r="O571" s="10">
        <v>0</v>
      </c>
      <c r="P571" s="10">
        <v>0</v>
      </c>
    </row>
    <row r="572" spans="1:16" x14ac:dyDescent="0.25">
      <c r="A572" s="2" t="s">
        <v>1800</v>
      </c>
      <c r="B572" s="2" t="s">
        <v>1318</v>
      </c>
      <c r="C572" s="2" t="s">
        <v>1076</v>
      </c>
      <c r="D572" s="2" t="s">
        <v>930</v>
      </c>
      <c r="E572" s="2" t="s">
        <v>1801</v>
      </c>
      <c r="F572" s="2">
        <v>250</v>
      </c>
      <c r="G572" s="2" t="s">
        <v>1498</v>
      </c>
      <c r="H572" s="2">
        <v>53</v>
      </c>
      <c r="I572" s="2">
        <f>H572/2</f>
        <v>26.5</v>
      </c>
      <c r="J572" s="2">
        <f>H572/200</f>
        <v>0.26500000000000001</v>
      </c>
      <c r="K572" s="2">
        <f>H572*0.6</f>
        <v>31.799999999999997</v>
      </c>
      <c r="M572" s="10" t="s">
        <v>1078</v>
      </c>
      <c r="N572" s="10" t="s">
        <v>1078</v>
      </c>
      <c r="O572" s="10" t="s">
        <v>1078</v>
      </c>
      <c r="P572" s="10" t="s">
        <v>1078</v>
      </c>
    </row>
    <row r="573" spans="1:16" x14ac:dyDescent="0.25">
      <c r="A573" s="2" t="s">
        <v>1888</v>
      </c>
      <c r="B573" s="2" t="s">
        <v>1362</v>
      </c>
      <c r="C573" s="2" t="s">
        <v>1076</v>
      </c>
      <c r="D573" s="2" t="s">
        <v>930</v>
      </c>
      <c r="E573" s="2" t="s">
        <v>1889</v>
      </c>
      <c r="F573" s="2">
        <v>250</v>
      </c>
      <c r="G573" s="2" t="s">
        <v>1498</v>
      </c>
      <c r="H573" s="2">
        <v>0.56000000000000005</v>
      </c>
      <c r="I573" s="2">
        <f>H573/2</f>
        <v>0.28000000000000003</v>
      </c>
      <c r="J573" s="2">
        <f>H573/200</f>
        <v>2.8000000000000004E-3</v>
      </c>
      <c r="K573" s="2">
        <f>H573*0.6</f>
        <v>0.33600000000000002</v>
      </c>
      <c r="M573" s="10" t="s">
        <v>1078</v>
      </c>
      <c r="N573" s="10" t="s">
        <v>1078</v>
      </c>
      <c r="O573" s="10" t="s">
        <v>1078</v>
      </c>
      <c r="P573" s="10" t="s">
        <v>1078</v>
      </c>
    </row>
    <row r="574" spans="1:16" x14ac:dyDescent="0.25">
      <c r="A574" s="2" t="s">
        <v>1802</v>
      </c>
      <c r="B574" s="2" t="s">
        <v>1319</v>
      </c>
      <c r="C574" s="2" t="s">
        <v>1076</v>
      </c>
      <c r="D574" s="2" t="s">
        <v>930</v>
      </c>
      <c r="E574" s="2" t="s">
        <v>1803</v>
      </c>
      <c r="F574" s="2">
        <v>250</v>
      </c>
      <c r="G574" s="2" t="s">
        <v>1498</v>
      </c>
      <c r="H574" s="2">
        <v>53</v>
      </c>
      <c r="I574" s="2">
        <f>H574/2</f>
        <v>26.5</v>
      </c>
      <c r="J574" s="2">
        <f>H574/200</f>
        <v>0.26500000000000001</v>
      </c>
      <c r="K574" s="2">
        <f>H574*0.6</f>
        <v>31.799999999999997</v>
      </c>
      <c r="M574" s="10" t="s">
        <v>1078</v>
      </c>
      <c r="N574" s="10" t="s">
        <v>1078</v>
      </c>
      <c r="O574" s="10" t="s">
        <v>1078</v>
      </c>
      <c r="P574" s="10" t="s">
        <v>1078</v>
      </c>
    </row>
    <row r="575" spans="1:16" x14ac:dyDescent="0.25">
      <c r="A575" s="2" t="s">
        <v>2108</v>
      </c>
      <c r="B575" s="2" t="s">
        <v>1478</v>
      </c>
      <c r="C575" s="2" t="s">
        <v>1076</v>
      </c>
      <c r="D575" s="2" t="s">
        <v>1038</v>
      </c>
      <c r="E575" s="2" t="s">
        <v>2109</v>
      </c>
      <c r="F575" s="2">
        <v>250</v>
      </c>
      <c r="G575" s="2" t="s">
        <v>1498</v>
      </c>
      <c r="H575" s="2">
        <v>105</v>
      </c>
      <c r="I575" s="2">
        <f>H575/2</f>
        <v>52.5</v>
      </c>
      <c r="J575" s="2">
        <f>H575/200</f>
        <v>0.52500000000000002</v>
      </c>
      <c r="K575" s="2">
        <f>H575*0.6</f>
        <v>63</v>
      </c>
      <c r="M575" s="10" t="s">
        <v>1078</v>
      </c>
      <c r="N575" s="10" t="s">
        <v>1078</v>
      </c>
      <c r="O575" s="10" t="s">
        <v>1078</v>
      </c>
      <c r="P575" s="10" t="s">
        <v>1078</v>
      </c>
    </row>
    <row r="576" spans="1:16" x14ac:dyDescent="0.25">
      <c r="A576" s="2" t="s">
        <v>1804</v>
      </c>
      <c r="B576" s="2" t="s">
        <v>1320</v>
      </c>
      <c r="C576" s="2" t="s">
        <v>1076</v>
      </c>
      <c r="D576" s="2" t="s">
        <v>930</v>
      </c>
      <c r="E576" s="2" t="s">
        <v>1805</v>
      </c>
      <c r="F576" s="2">
        <v>250</v>
      </c>
      <c r="G576" s="2" t="s">
        <v>1498</v>
      </c>
      <c r="H576" s="2">
        <v>53</v>
      </c>
      <c r="I576" s="2">
        <f>H576/2</f>
        <v>26.5</v>
      </c>
      <c r="J576" s="2">
        <f>H576/200</f>
        <v>0.26500000000000001</v>
      </c>
      <c r="K576" s="2">
        <f>H576*0.6</f>
        <v>31.799999999999997</v>
      </c>
      <c r="M576" s="10" t="s">
        <v>1078</v>
      </c>
      <c r="N576" s="10" t="s">
        <v>1078</v>
      </c>
      <c r="O576" s="10" t="s">
        <v>1078</v>
      </c>
      <c r="P576" s="10" t="s">
        <v>1078</v>
      </c>
    </row>
    <row r="577" spans="1:16" x14ac:dyDescent="0.25">
      <c r="A577" s="2" t="s">
        <v>1732</v>
      </c>
      <c r="B577" s="2" t="s">
        <v>1283</v>
      </c>
      <c r="C577" s="2" t="s">
        <v>1076</v>
      </c>
      <c r="D577" s="2" t="s">
        <v>920</v>
      </c>
      <c r="E577" s="2" t="s">
        <v>1733</v>
      </c>
      <c r="F577" s="2">
        <v>250</v>
      </c>
      <c r="G577" s="2" t="s">
        <v>1498</v>
      </c>
      <c r="H577" s="2">
        <v>42</v>
      </c>
      <c r="I577" s="2">
        <f>H577/2</f>
        <v>21</v>
      </c>
      <c r="J577" s="2">
        <f>H577/200</f>
        <v>0.21</v>
      </c>
      <c r="K577" s="2">
        <f>H577*0.6</f>
        <v>25.2</v>
      </c>
      <c r="M577" s="10" t="s">
        <v>1078</v>
      </c>
      <c r="N577" s="10" t="s">
        <v>1078</v>
      </c>
      <c r="O577" s="10" t="s">
        <v>1078</v>
      </c>
      <c r="P577" s="10" t="s">
        <v>1078</v>
      </c>
    </row>
    <row r="578" spans="1:16" x14ac:dyDescent="0.25">
      <c r="A578" s="2" t="s">
        <v>1020</v>
      </c>
      <c r="B578" s="2" t="s">
        <v>1021</v>
      </c>
      <c r="C578" s="2" t="s">
        <v>1076</v>
      </c>
      <c r="D578" s="2" t="s">
        <v>1020</v>
      </c>
      <c r="E578" s="2" t="s">
        <v>1076</v>
      </c>
      <c r="F578" s="2">
        <v>270</v>
      </c>
      <c r="G578" s="2" t="s">
        <v>379</v>
      </c>
      <c r="H578" s="5">
        <v>89</v>
      </c>
      <c r="I578" s="6">
        <f>H578/2</f>
        <v>44.5</v>
      </c>
      <c r="J578" s="7">
        <f>MIN(M578:P578)</f>
        <v>0</v>
      </c>
      <c r="K578" s="7">
        <f>MAX(M578:P578)</f>
        <v>0</v>
      </c>
      <c r="M578" s="10">
        <v>0</v>
      </c>
      <c r="N578" s="10">
        <v>0</v>
      </c>
      <c r="O578" s="10">
        <v>0</v>
      </c>
      <c r="P578" s="10">
        <v>0</v>
      </c>
    </row>
    <row r="579" spans="1:16" x14ac:dyDescent="0.25">
      <c r="A579" s="2" t="s">
        <v>2006</v>
      </c>
      <c r="B579" s="2" t="s">
        <v>1425</v>
      </c>
      <c r="C579" s="2" t="s">
        <v>1076</v>
      </c>
      <c r="D579" s="2" t="s">
        <v>943</v>
      </c>
      <c r="E579" s="2" t="s">
        <v>2007</v>
      </c>
      <c r="F579" s="2">
        <v>250</v>
      </c>
      <c r="G579" s="2" t="s">
        <v>1498</v>
      </c>
      <c r="H579" s="2">
        <v>29</v>
      </c>
      <c r="I579" s="2">
        <f>H579/2</f>
        <v>14.5</v>
      </c>
      <c r="J579" s="2">
        <f>H579/200</f>
        <v>0.14499999999999999</v>
      </c>
      <c r="K579" s="2">
        <f>H579*0.6</f>
        <v>17.399999999999999</v>
      </c>
      <c r="M579" s="10" t="s">
        <v>1078</v>
      </c>
      <c r="N579" s="10" t="s">
        <v>1078</v>
      </c>
      <c r="O579" s="10" t="s">
        <v>1078</v>
      </c>
      <c r="P579" s="10" t="s">
        <v>1078</v>
      </c>
    </row>
    <row r="580" spans="1:16" x14ac:dyDescent="0.25">
      <c r="A580" s="2" t="s">
        <v>1507</v>
      </c>
      <c r="B580" s="2" t="s">
        <v>1158</v>
      </c>
      <c r="C580" s="2" t="s">
        <v>1076</v>
      </c>
      <c r="D580" s="2">
        <v>90756</v>
      </c>
      <c r="E580" s="2" t="s">
        <v>1508</v>
      </c>
      <c r="F580" s="2">
        <v>636</v>
      </c>
      <c r="G580" s="2" t="s">
        <v>1498</v>
      </c>
      <c r="H580" s="2">
        <v>30</v>
      </c>
      <c r="I580" s="2">
        <f>H580/2</f>
        <v>15</v>
      </c>
      <c r="J580" s="2">
        <f>H580/200</f>
        <v>0.15</v>
      </c>
      <c r="K580" s="2">
        <f>H580*0.6</f>
        <v>18</v>
      </c>
      <c r="M580" s="10" t="s">
        <v>1078</v>
      </c>
      <c r="N580" s="10" t="s">
        <v>1078</v>
      </c>
      <c r="O580" s="10" t="s">
        <v>1078</v>
      </c>
      <c r="P580" s="10" t="s">
        <v>1078</v>
      </c>
    </row>
    <row r="581" spans="1:16" x14ac:dyDescent="0.25">
      <c r="A581" s="2" t="s">
        <v>2010</v>
      </c>
      <c r="B581" s="2" t="s">
        <v>1427</v>
      </c>
      <c r="C581" s="2" t="s">
        <v>1076</v>
      </c>
      <c r="D581" s="2" t="s">
        <v>943</v>
      </c>
      <c r="E581" s="2" t="s">
        <v>2011</v>
      </c>
      <c r="F581" s="2">
        <v>250</v>
      </c>
      <c r="G581" s="2" t="s">
        <v>1498</v>
      </c>
      <c r="H581" s="2">
        <v>29</v>
      </c>
      <c r="I581" s="2">
        <f>H581/2</f>
        <v>14.5</v>
      </c>
      <c r="J581" s="2">
        <f>H581/200</f>
        <v>0.14499999999999999</v>
      </c>
      <c r="K581" s="2">
        <f>H581*0.6</f>
        <v>17.399999999999999</v>
      </c>
      <c r="M581" s="10" t="s">
        <v>1078</v>
      </c>
      <c r="N581" s="10" t="s">
        <v>1078</v>
      </c>
      <c r="O581" s="10" t="s">
        <v>1078</v>
      </c>
      <c r="P581" s="10" t="s">
        <v>1078</v>
      </c>
    </row>
    <row r="582" spans="1:16" x14ac:dyDescent="0.25">
      <c r="A582" s="2" t="s">
        <v>2008</v>
      </c>
      <c r="B582" s="2" t="s">
        <v>1426</v>
      </c>
      <c r="C582" s="2" t="s">
        <v>1076</v>
      </c>
      <c r="D582" s="2" t="s">
        <v>943</v>
      </c>
      <c r="E582" s="2" t="s">
        <v>2009</v>
      </c>
      <c r="F582" s="2">
        <v>250</v>
      </c>
      <c r="G582" s="2" t="s">
        <v>1498</v>
      </c>
      <c r="H582" s="2">
        <v>29</v>
      </c>
      <c r="I582" s="2">
        <f>H582/2</f>
        <v>14.5</v>
      </c>
      <c r="J582" s="2">
        <f>H582/200</f>
        <v>0.14499999999999999</v>
      </c>
      <c r="K582" s="2">
        <f>H582*0.6</f>
        <v>17.399999999999999</v>
      </c>
      <c r="M582" s="10" t="s">
        <v>1078</v>
      </c>
      <c r="N582" s="10" t="s">
        <v>1078</v>
      </c>
      <c r="O582" s="10" t="s">
        <v>1078</v>
      </c>
      <c r="P582" s="10" t="s">
        <v>1078</v>
      </c>
    </row>
    <row r="583" spans="1:16" x14ac:dyDescent="0.25">
      <c r="A583" s="2" t="s">
        <v>1806</v>
      </c>
      <c r="B583" s="2" t="s">
        <v>1321</v>
      </c>
      <c r="C583" s="2" t="s">
        <v>1076</v>
      </c>
      <c r="D583" s="2" t="s">
        <v>930</v>
      </c>
      <c r="E583" s="2" t="s">
        <v>1807</v>
      </c>
      <c r="F583" s="2">
        <v>250</v>
      </c>
      <c r="G583" s="2" t="s">
        <v>1498</v>
      </c>
      <c r="H583" s="2">
        <v>53</v>
      </c>
      <c r="I583" s="2">
        <f>H583/2</f>
        <v>26.5</v>
      </c>
      <c r="J583" s="2">
        <f>H583/200</f>
        <v>0.26500000000000001</v>
      </c>
      <c r="K583" s="2">
        <f>H583*0.6</f>
        <v>31.799999999999997</v>
      </c>
      <c r="M583" s="10" t="s">
        <v>1078</v>
      </c>
      <c r="N583" s="10" t="s">
        <v>1078</v>
      </c>
      <c r="O583" s="10" t="s">
        <v>1078</v>
      </c>
      <c r="P583" s="10" t="s">
        <v>1078</v>
      </c>
    </row>
    <row r="584" spans="1:16" x14ac:dyDescent="0.25">
      <c r="A584" s="2" t="s">
        <v>2080</v>
      </c>
      <c r="B584" s="2" t="s">
        <v>1462</v>
      </c>
      <c r="C584" s="2" t="s">
        <v>1076</v>
      </c>
      <c r="D584" s="2" t="s">
        <v>943</v>
      </c>
      <c r="E584" s="2" t="s">
        <v>2081</v>
      </c>
      <c r="F584" s="2">
        <v>250</v>
      </c>
      <c r="G584" s="2" t="s">
        <v>1498</v>
      </c>
      <c r="H584" s="2">
        <v>3.22</v>
      </c>
      <c r="I584" s="2">
        <f>H584/2</f>
        <v>1.61</v>
      </c>
      <c r="J584" s="2">
        <f>H584/200</f>
        <v>1.61E-2</v>
      </c>
      <c r="K584" s="2">
        <f>H584*0.6</f>
        <v>1.9319999999999999</v>
      </c>
      <c r="M584" s="10" t="s">
        <v>1078</v>
      </c>
      <c r="N584" s="10" t="s">
        <v>1078</v>
      </c>
      <c r="O584" s="10" t="s">
        <v>1078</v>
      </c>
      <c r="P584" s="10" t="s">
        <v>1078</v>
      </c>
    </row>
    <row r="585" spans="1:16" x14ac:dyDescent="0.25">
      <c r="A585" s="2" t="s">
        <v>778</v>
      </c>
      <c r="B585" s="2" t="s">
        <v>779</v>
      </c>
      <c r="C585" s="2" t="s">
        <v>1076</v>
      </c>
      <c r="D585" s="2" t="s">
        <v>778</v>
      </c>
      <c r="E585" s="2" t="s">
        <v>1076</v>
      </c>
      <c r="F585" s="2">
        <v>270</v>
      </c>
      <c r="G585" s="2" t="s">
        <v>379</v>
      </c>
      <c r="H585" s="5">
        <v>29</v>
      </c>
      <c r="I585" s="6">
        <f>H585/2</f>
        <v>14.5</v>
      </c>
      <c r="J585" s="7">
        <f>MIN(M585:P585)</f>
        <v>0</v>
      </c>
      <c r="K585" s="7">
        <f>MAX(M585:P585)</f>
        <v>0</v>
      </c>
      <c r="M585" s="10">
        <v>0</v>
      </c>
      <c r="N585" s="10">
        <v>0</v>
      </c>
      <c r="O585" s="10">
        <v>0</v>
      </c>
      <c r="P585" s="10">
        <v>0</v>
      </c>
    </row>
    <row r="586" spans="1:16" x14ac:dyDescent="0.25">
      <c r="A586" s="2" t="s">
        <v>776</v>
      </c>
      <c r="B586" s="2" t="s">
        <v>777</v>
      </c>
      <c r="C586" s="2" t="s">
        <v>1076</v>
      </c>
      <c r="D586" s="2" t="s">
        <v>776</v>
      </c>
      <c r="E586" s="2" t="s">
        <v>1076</v>
      </c>
      <c r="F586" s="2">
        <v>270</v>
      </c>
      <c r="G586" s="2" t="s">
        <v>379</v>
      </c>
      <c r="H586" s="5">
        <v>61</v>
      </c>
      <c r="I586" s="6">
        <f>H586/2</f>
        <v>30.5</v>
      </c>
      <c r="J586" s="7">
        <f>MIN(M586:P586)</f>
        <v>0</v>
      </c>
      <c r="K586" s="7">
        <f>MAX(M586:P586)</f>
        <v>0</v>
      </c>
      <c r="M586" s="10">
        <v>0</v>
      </c>
      <c r="N586" s="10">
        <v>0</v>
      </c>
      <c r="O586" s="10">
        <v>0</v>
      </c>
      <c r="P586" s="10">
        <v>0</v>
      </c>
    </row>
    <row r="587" spans="1:16" x14ac:dyDescent="0.25">
      <c r="A587" s="2" t="s">
        <v>774</v>
      </c>
      <c r="B587" s="2" t="s">
        <v>775</v>
      </c>
      <c r="C587" s="2" t="s">
        <v>1076</v>
      </c>
      <c r="D587" s="2" t="s">
        <v>774</v>
      </c>
      <c r="E587" s="2" t="s">
        <v>1076</v>
      </c>
      <c r="F587" s="2">
        <v>270</v>
      </c>
      <c r="G587" s="2" t="s">
        <v>379</v>
      </c>
      <c r="H587" s="5">
        <v>28</v>
      </c>
      <c r="I587" s="6">
        <f>H587/2</f>
        <v>14</v>
      </c>
      <c r="J587" s="7">
        <f>MIN(M587:P587)</f>
        <v>0</v>
      </c>
      <c r="K587" s="7">
        <f>MAX(M587:P587)</f>
        <v>0</v>
      </c>
      <c r="M587" s="10">
        <v>0</v>
      </c>
      <c r="N587" s="10">
        <v>0</v>
      </c>
      <c r="O587" s="10">
        <v>0</v>
      </c>
      <c r="P587" s="10">
        <v>0</v>
      </c>
    </row>
    <row r="588" spans="1:16" x14ac:dyDescent="0.25">
      <c r="A588" s="2" t="s">
        <v>2137</v>
      </c>
      <c r="B588" s="2" t="s">
        <v>1495</v>
      </c>
      <c r="C588" s="2" t="s">
        <v>1076</v>
      </c>
      <c r="D588" s="2"/>
      <c r="E588" s="2" t="s">
        <v>2138</v>
      </c>
      <c r="F588" s="2">
        <v>637</v>
      </c>
      <c r="G588" s="2" t="s">
        <v>1498</v>
      </c>
      <c r="H588" s="2">
        <v>1.38</v>
      </c>
      <c r="I588" s="2">
        <f>H588/2</f>
        <v>0.69</v>
      </c>
      <c r="J588" s="2">
        <f>H588/200</f>
        <v>6.8999999999999999E-3</v>
      </c>
      <c r="K588" s="2">
        <f>H588*0.6</f>
        <v>0.82799999999999996</v>
      </c>
      <c r="M588" s="10" t="s">
        <v>1078</v>
      </c>
      <c r="N588" s="10" t="s">
        <v>1078</v>
      </c>
      <c r="O588" s="10" t="s">
        <v>1078</v>
      </c>
      <c r="P588" s="10" t="s">
        <v>1078</v>
      </c>
    </row>
    <row r="589" spans="1:16" x14ac:dyDescent="0.25">
      <c r="A589" s="2" t="s">
        <v>2106</v>
      </c>
      <c r="B589" s="2" t="s">
        <v>1477</v>
      </c>
      <c r="C589" s="2" t="s">
        <v>1076</v>
      </c>
      <c r="D589" s="2" t="s">
        <v>991</v>
      </c>
      <c r="E589" s="2" t="s">
        <v>2107</v>
      </c>
      <c r="F589" s="2">
        <v>250</v>
      </c>
      <c r="G589" s="2" t="s">
        <v>1498</v>
      </c>
      <c r="H589" s="2">
        <v>57</v>
      </c>
      <c r="I589" s="2">
        <f>H589/2</f>
        <v>28.5</v>
      </c>
      <c r="J589" s="2">
        <f>H589/200</f>
        <v>0.28499999999999998</v>
      </c>
      <c r="K589" s="2">
        <f>H589*0.6</f>
        <v>34.199999999999996</v>
      </c>
      <c r="M589" s="10" t="s">
        <v>1078</v>
      </c>
      <c r="N589" s="10" t="s">
        <v>1078</v>
      </c>
      <c r="O589" s="10" t="s">
        <v>1078</v>
      </c>
      <c r="P589" s="10" t="s">
        <v>1078</v>
      </c>
    </row>
    <row r="590" spans="1:16" x14ac:dyDescent="0.25">
      <c r="A590" s="2" t="s">
        <v>991</v>
      </c>
      <c r="B590" s="2" t="s">
        <v>992</v>
      </c>
      <c r="C590" s="2" t="s">
        <v>1076</v>
      </c>
      <c r="D590" s="2" t="s">
        <v>991</v>
      </c>
      <c r="E590" s="2" t="s">
        <v>1076</v>
      </c>
      <c r="F590" s="2">
        <v>250</v>
      </c>
      <c r="G590" s="2" t="s">
        <v>379</v>
      </c>
      <c r="H590" s="5">
        <v>57</v>
      </c>
      <c r="I590" s="6">
        <f>H590/2</f>
        <v>28.5</v>
      </c>
      <c r="J590" s="7">
        <f>MIN(M590:P590)</f>
        <v>0</v>
      </c>
      <c r="K590" s="7">
        <f>MAX(M590:P590)</f>
        <v>0</v>
      </c>
      <c r="M590" s="10">
        <v>0</v>
      </c>
      <c r="N590" s="10">
        <v>0</v>
      </c>
      <c r="O590" s="10">
        <v>0</v>
      </c>
      <c r="P590" s="10">
        <v>0</v>
      </c>
    </row>
    <row r="591" spans="1:16" x14ac:dyDescent="0.25">
      <c r="A591" s="2">
        <v>59025</v>
      </c>
      <c r="B591" s="2" t="s">
        <v>170</v>
      </c>
      <c r="C591" s="2" t="s">
        <v>1076</v>
      </c>
      <c r="D591" s="2">
        <v>59025</v>
      </c>
      <c r="E591" s="2" t="s">
        <v>1076</v>
      </c>
      <c r="F591" s="2">
        <v>450</v>
      </c>
      <c r="G591" s="2" t="s">
        <v>6</v>
      </c>
      <c r="H591" s="5">
        <v>705</v>
      </c>
      <c r="I591" s="6">
        <f>H591/2</f>
        <v>352.5</v>
      </c>
      <c r="J591" s="7">
        <f>MIN(M591:P591)</f>
        <v>26.123999999999999</v>
      </c>
      <c r="K591" s="7">
        <f>MAX(M591:P591)</f>
        <v>32.655000000000001</v>
      </c>
      <c r="M591" s="10">
        <v>32.655000000000001</v>
      </c>
      <c r="N591" s="10">
        <v>32.655000000000001</v>
      </c>
      <c r="O591" s="10">
        <v>27.8034</v>
      </c>
      <c r="P591" s="10">
        <v>26.123999999999999</v>
      </c>
    </row>
    <row r="592" spans="1:16" x14ac:dyDescent="0.25">
      <c r="A592" s="2" t="s">
        <v>2012</v>
      </c>
      <c r="B592" s="2" t="s">
        <v>1428</v>
      </c>
      <c r="C592" s="2" t="s">
        <v>1076</v>
      </c>
      <c r="D592" s="2" t="s">
        <v>943</v>
      </c>
      <c r="E592" s="2" t="s">
        <v>2013</v>
      </c>
      <c r="F592" s="2">
        <v>250</v>
      </c>
      <c r="G592" s="2" t="s">
        <v>1498</v>
      </c>
      <c r="H592" s="2">
        <v>29</v>
      </c>
      <c r="I592" s="2">
        <f>H592/2</f>
        <v>14.5</v>
      </c>
      <c r="J592" s="2">
        <f>H592/200</f>
        <v>0.14499999999999999</v>
      </c>
      <c r="K592" s="2">
        <f>H592*0.6</f>
        <v>17.399999999999999</v>
      </c>
      <c r="M592" s="10" t="s">
        <v>1078</v>
      </c>
      <c r="N592" s="10" t="s">
        <v>1078</v>
      </c>
      <c r="O592" s="10" t="s">
        <v>1078</v>
      </c>
      <c r="P592" s="10" t="s">
        <v>1078</v>
      </c>
    </row>
    <row r="593" spans="1:16" x14ac:dyDescent="0.25">
      <c r="A593" s="2" t="s">
        <v>2014</v>
      </c>
      <c r="B593" s="2" t="s">
        <v>1429</v>
      </c>
      <c r="C593" s="2" t="s">
        <v>1076</v>
      </c>
      <c r="D593" s="2" t="s">
        <v>943</v>
      </c>
      <c r="E593" s="2" t="s">
        <v>2015</v>
      </c>
      <c r="F593" s="2">
        <v>250</v>
      </c>
      <c r="G593" s="2" t="s">
        <v>1498</v>
      </c>
      <c r="H593" s="2">
        <v>29</v>
      </c>
      <c r="I593" s="2">
        <f>H593/2</f>
        <v>14.5</v>
      </c>
      <c r="J593" s="2">
        <f>H593/200</f>
        <v>0.14499999999999999</v>
      </c>
      <c r="K593" s="2">
        <f>H593*0.6</f>
        <v>17.399999999999999</v>
      </c>
      <c r="M593" s="10" t="s">
        <v>1078</v>
      </c>
      <c r="N593" s="10" t="s">
        <v>1078</v>
      </c>
      <c r="O593" s="10" t="s">
        <v>1078</v>
      </c>
      <c r="P593" s="10" t="s">
        <v>1078</v>
      </c>
    </row>
    <row r="594" spans="1:16" x14ac:dyDescent="0.25">
      <c r="A594" s="2" t="s">
        <v>1664</v>
      </c>
      <c r="B594" s="2" t="s">
        <v>1245</v>
      </c>
      <c r="C594" s="2" t="s">
        <v>1076</v>
      </c>
      <c r="D594" s="2" t="s">
        <v>905</v>
      </c>
      <c r="E594" s="2" t="s">
        <v>1665</v>
      </c>
      <c r="F594" s="2">
        <v>636</v>
      </c>
      <c r="G594" s="2" t="s">
        <v>1498</v>
      </c>
      <c r="H594" s="2">
        <v>32</v>
      </c>
      <c r="I594" s="2">
        <f>H594/2</f>
        <v>16</v>
      </c>
      <c r="J594" s="2">
        <f>H594/200</f>
        <v>0.16</v>
      </c>
      <c r="K594" s="2">
        <f>H594*0.6</f>
        <v>19.2</v>
      </c>
      <c r="M594" s="10" t="s">
        <v>1078</v>
      </c>
      <c r="N594" s="10" t="s">
        <v>1078</v>
      </c>
      <c r="O594" s="10" t="s">
        <v>1078</v>
      </c>
      <c r="P594" s="10" t="s">
        <v>1078</v>
      </c>
    </row>
    <row r="595" spans="1:16" x14ac:dyDescent="0.25">
      <c r="A595" s="2">
        <v>28515</v>
      </c>
      <c r="B595" s="2" t="s">
        <v>123</v>
      </c>
      <c r="C595" s="2" t="s">
        <v>1076</v>
      </c>
      <c r="D595" s="2">
        <v>28515</v>
      </c>
      <c r="E595" s="2" t="s">
        <v>1076</v>
      </c>
      <c r="F595" s="2">
        <v>450</v>
      </c>
      <c r="G595" s="2" t="s">
        <v>6</v>
      </c>
      <c r="H595" s="5">
        <v>732</v>
      </c>
      <c r="I595" s="6">
        <f>H595/2</f>
        <v>366</v>
      </c>
      <c r="J595" s="7">
        <f>MIN(M595:P595)</f>
        <v>114.30720000000001</v>
      </c>
      <c r="K595" s="7">
        <f>MAX(M595:P595)</f>
        <v>142.88400000000001</v>
      </c>
      <c r="M595" s="10">
        <v>142.88400000000001</v>
      </c>
      <c r="N595" s="10">
        <v>142.88400000000001</v>
      </c>
      <c r="O595" s="10">
        <v>121.45140000000001</v>
      </c>
      <c r="P595" s="10">
        <v>114.30720000000001</v>
      </c>
    </row>
    <row r="596" spans="1:16" x14ac:dyDescent="0.25">
      <c r="A596" s="2" t="s">
        <v>2078</v>
      </c>
      <c r="B596" s="2" t="s">
        <v>1461</v>
      </c>
      <c r="C596" s="2" t="s">
        <v>1076</v>
      </c>
      <c r="D596" s="2" t="s">
        <v>943</v>
      </c>
      <c r="E596" s="2" t="s">
        <v>2079</v>
      </c>
      <c r="F596" s="2">
        <v>250</v>
      </c>
      <c r="G596" s="2" t="s">
        <v>1498</v>
      </c>
      <c r="H596" s="2">
        <v>1.33</v>
      </c>
      <c r="I596" s="2">
        <f>H596/2</f>
        <v>0.66500000000000004</v>
      </c>
      <c r="J596" s="2">
        <f>H596/200</f>
        <v>6.6500000000000005E-3</v>
      </c>
      <c r="K596" s="2">
        <f>H596*0.6</f>
        <v>0.79800000000000004</v>
      </c>
      <c r="M596" s="10" t="s">
        <v>1078</v>
      </c>
      <c r="N596" s="10" t="s">
        <v>1078</v>
      </c>
      <c r="O596" s="10" t="s">
        <v>1078</v>
      </c>
      <c r="P596" s="10" t="s">
        <v>1078</v>
      </c>
    </row>
    <row r="597" spans="1:16" x14ac:dyDescent="0.25">
      <c r="A597" s="2" t="s">
        <v>845</v>
      </c>
      <c r="B597" s="2" t="s">
        <v>846</v>
      </c>
      <c r="C597" s="2" t="s">
        <v>1076</v>
      </c>
      <c r="D597" s="2" t="s">
        <v>845</v>
      </c>
      <c r="E597" s="2" t="s">
        <v>1076</v>
      </c>
      <c r="F597" s="2">
        <v>270</v>
      </c>
      <c r="G597" s="2" t="s">
        <v>379</v>
      </c>
      <c r="H597" s="5">
        <v>35</v>
      </c>
      <c r="I597" s="6">
        <f>H597/2</f>
        <v>17.5</v>
      </c>
      <c r="J597" s="7">
        <f>MIN(M597:P597)</f>
        <v>0</v>
      </c>
      <c r="K597" s="7">
        <f>MAX(M597:P597)</f>
        <v>0</v>
      </c>
      <c r="M597" s="10">
        <v>0</v>
      </c>
      <c r="N597" s="10">
        <v>0</v>
      </c>
      <c r="O597" s="10">
        <v>0</v>
      </c>
      <c r="P597" s="10">
        <v>0</v>
      </c>
    </row>
    <row r="598" spans="1:16" x14ac:dyDescent="0.25">
      <c r="A598" s="2">
        <v>91105</v>
      </c>
      <c r="B598" s="2" t="s">
        <v>581</v>
      </c>
      <c r="C598" s="2" t="s">
        <v>1076</v>
      </c>
      <c r="D598" s="2">
        <v>91105</v>
      </c>
      <c r="E598" s="2" t="s">
        <v>1076</v>
      </c>
      <c r="F598" s="2">
        <v>450</v>
      </c>
      <c r="G598" s="2" t="s">
        <v>6</v>
      </c>
      <c r="H598" s="5">
        <v>702</v>
      </c>
      <c r="I598" s="6">
        <f>H598/2</f>
        <v>351</v>
      </c>
      <c r="J598" s="7">
        <f>MIN(M598:P598)</f>
        <v>0</v>
      </c>
      <c r="K598" s="7">
        <f>MAX(M598:P598)</f>
        <v>0</v>
      </c>
      <c r="M598" s="10">
        <v>0</v>
      </c>
      <c r="N598" s="10">
        <v>0</v>
      </c>
      <c r="O598" s="10">
        <v>0</v>
      </c>
      <c r="P598" s="10">
        <v>0</v>
      </c>
    </row>
    <row r="599" spans="1:16" x14ac:dyDescent="0.25">
      <c r="A599" s="2" t="s">
        <v>2016</v>
      </c>
      <c r="B599" s="2" t="s">
        <v>1430</v>
      </c>
      <c r="C599" s="2" t="s">
        <v>1076</v>
      </c>
      <c r="D599" s="2" t="s">
        <v>943</v>
      </c>
      <c r="E599" s="2" t="s">
        <v>2017</v>
      </c>
      <c r="F599" s="2">
        <v>250</v>
      </c>
      <c r="G599" s="2" t="s">
        <v>1498</v>
      </c>
      <c r="H599" s="2">
        <v>29</v>
      </c>
      <c r="I599" s="2">
        <f>H599/2</f>
        <v>14.5</v>
      </c>
      <c r="J599" s="2">
        <f>H599/200</f>
        <v>0.14499999999999999</v>
      </c>
      <c r="K599" s="2">
        <f>H599*0.6</f>
        <v>17.399999999999999</v>
      </c>
      <c r="M599" s="10" t="s">
        <v>1078</v>
      </c>
      <c r="N599" s="10" t="s">
        <v>1078</v>
      </c>
      <c r="O599" s="10" t="s">
        <v>1078</v>
      </c>
      <c r="P599" s="10" t="s">
        <v>1078</v>
      </c>
    </row>
    <row r="600" spans="1:16" x14ac:dyDescent="0.25">
      <c r="A600" s="2" t="s">
        <v>790</v>
      </c>
      <c r="B600" s="2" t="s">
        <v>791</v>
      </c>
      <c r="C600" s="2" t="s">
        <v>1076</v>
      </c>
      <c r="D600" s="2" t="s">
        <v>790</v>
      </c>
      <c r="E600" s="2" t="s">
        <v>1076</v>
      </c>
      <c r="F600" s="2">
        <v>270</v>
      </c>
      <c r="G600" s="2" t="s">
        <v>379</v>
      </c>
      <c r="H600" s="5">
        <v>8</v>
      </c>
      <c r="I600" s="6">
        <f>H600/2</f>
        <v>4</v>
      </c>
      <c r="J600" s="7">
        <f>MIN(M600:P600)</f>
        <v>0</v>
      </c>
      <c r="K600" s="7">
        <f>MAX(M600:P600)</f>
        <v>0</v>
      </c>
      <c r="M600" s="10">
        <v>0</v>
      </c>
      <c r="N600" s="10">
        <v>0</v>
      </c>
      <c r="O600" s="10">
        <v>0</v>
      </c>
      <c r="P600" s="10">
        <v>0</v>
      </c>
    </row>
    <row r="601" spans="1:16" x14ac:dyDescent="0.25">
      <c r="A601" s="2" t="s">
        <v>788</v>
      </c>
      <c r="B601" s="2" t="s">
        <v>789</v>
      </c>
      <c r="C601" s="2" t="s">
        <v>1076</v>
      </c>
      <c r="D601" s="2" t="s">
        <v>788</v>
      </c>
      <c r="E601" s="2" t="s">
        <v>1076</v>
      </c>
      <c r="F601" s="2">
        <v>270</v>
      </c>
      <c r="G601" s="2" t="s">
        <v>379</v>
      </c>
      <c r="H601" s="5">
        <v>10</v>
      </c>
      <c r="I601" s="6">
        <f>H601/2</f>
        <v>5</v>
      </c>
      <c r="J601" s="7">
        <f>MIN(M601:P601)</f>
        <v>0</v>
      </c>
      <c r="K601" s="7">
        <f>MAX(M601:P601)</f>
        <v>0</v>
      </c>
      <c r="M601" s="10">
        <v>0</v>
      </c>
      <c r="N601" s="10">
        <v>0</v>
      </c>
      <c r="O601" s="10">
        <v>0</v>
      </c>
      <c r="P601" s="10">
        <v>0</v>
      </c>
    </row>
    <row r="602" spans="1:16" x14ac:dyDescent="0.25">
      <c r="A602" s="2" t="s">
        <v>782</v>
      </c>
      <c r="B602" s="2" t="s">
        <v>783</v>
      </c>
      <c r="C602" s="2" t="s">
        <v>1076</v>
      </c>
      <c r="D602" s="2" t="s">
        <v>782</v>
      </c>
      <c r="E602" s="2" t="s">
        <v>1076</v>
      </c>
      <c r="F602" s="2">
        <v>270</v>
      </c>
      <c r="G602" s="2" t="s">
        <v>379</v>
      </c>
      <c r="H602" s="5">
        <v>14</v>
      </c>
      <c r="I602" s="6">
        <f>H602/2</f>
        <v>7</v>
      </c>
      <c r="J602" s="7">
        <f>MIN(M602:P602)</f>
        <v>0</v>
      </c>
      <c r="K602" s="7">
        <f>MAX(M602:P602)</f>
        <v>0</v>
      </c>
      <c r="M602" s="10">
        <v>0</v>
      </c>
      <c r="N602" s="10">
        <v>0</v>
      </c>
      <c r="O602" s="10">
        <v>0</v>
      </c>
      <c r="P602" s="10">
        <v>0</v>
      </c>
    </row>
    <row r="603" spans="1:16" x14ac:dyDescent="0.25">
      <c r="A603" s="2" t="s">
        <v>780</v>
      </c>
      <c r="B603" s="2" t="s">
        <v>781</v>
      </c>
      <c r="C603" s="2" t="s">
        <v>1076</v>
      </c>
      <c r="D603" s="2" t="s">
        <v>780</v>
      </c>
      <c r="E603" s="2" t="s">
        <v>1076</v>
      </c>
      <c r="F603" s="2">
        <v>270</v>
      </c>
      <c r="G603" s="2" t="s">
        <v>379</v>
      </c>
      <c r="H603" s="5">
        <v>11</v>
      </c>
      <c r="I603" s="6">
        <f>H603/2</f>
        <v>5.5</v>
      </c>
      <c r="J603" s="7">
        <f>MIN(M603:P603)</f>
        <v>0</v>
      </c>
      <c r="K603" s="7">
        <f>MAX(M603:P603)</f>
        <v>0</v>
      </c>
      <c r="M603" s="10">
        <v>0</v>
      </c>
      <c r="N603" s="10">
        <v>0</v>
      </c>
      <c r="O603" s="10">
        <v>0</v>
      </c>
      <c r="P603" s="10">
        <v>0</v>
      </c>
    </row>
    <row r="604" spans="1:16" x14ac:dyDescent="0.25">
      <c r="A604" s="2" t="s">
        <v>786</v>
      </c>
      <c r="B604" s="2" t="s">
        <v>787</v>
      </c>
      <c r="C604" s="2" t="s">
        <v>1076</v>
      </c>
      <c r="D604" s="2" t="s">
        <v>786</v>
      </c>
      <c r="E604" s="2" t="s">
        <v>1076</v>
      </c>
      <c r="F604" s="2">
        <v>270</v>
      </c>
      <c r="G604" s="2" t="s">
        <v>379</v>
      </c>
      <c r="H604" s="5">
        <v>14</v>
      </c>
      <c r="I604" s="6">
        <f>H604/2</f>
        <v>7</v>
      </c>
      <c r="J604" s="7">
        <f>MIN(M604:P604)</f>
        <v>0</v>
      </c>
      <c r="K604" s="7">
        <f>MAX(M604:P604)</f>
        <v>0</v>
      </c>
      <c r="M604" s="10">
        <v>0</v>
      </c>
      <c r="N604" s="10">
        <v>0</v>
      </c>
      <c r="O604" s="10">
        <v>0</v>
      </c>
      <c r="P604" s="10">
        <v>0</v>
      </c>
    </row>
    <row r="605" spans="1:16" x14ac:dyDescent="0.25">
      <c r="A605" s="2" t="s">
        <v>792</v>
      </c>
      <c r="B605" s="2" t="s">
        <v>793</v>
      </c>
      <c r="C605" s="2" t="s">
        <v>1076</v>
      </c>
      <c r="D605" s="2" t="s">
        <v>792</v>
      </c>
      <c r="E605" s="2" t="s">
        <v>1076</v>
      </c>
      <c r="F605" s="2">
        <v>270</v>
      </c>
      <c r="G605" s="2" t="s">
        <v>379</v>
      </c>
      <c r="H605" s="5">
        <v>12</v>
      </c>
      <c r="I605" s="6">
        <f>H605/2</f>
        <v>6</v>
      </c>
      <c r="J605" s="7">
        <f>MIN(M605:P605)</f>
        <v>0</v>
      </c>
      <c r="K605" s="7">
        <f>MAX(M605:P605)</f>
        <v>0</v>
      </c>
      <c r="M605" s="10">
        <v>0</v>
      </c>
      <c r="N605" s="10">
        <v>0</v>
      </c>
      <c r="O605" s="10">
        <v>0</v>
      </c>
      <c r="P605" s="10">
        <v>0</v>
      </c>
    </row>
    <row r="606" spans="1:16" x14ac:dyDescent="0.25">
      <c r="A606" s="2" t="s">
        <v>784</v>
      </c>
      <c r="B606" s="2" t="s">
        <v>785</v>
      </c>
      <c r="C606" s="2" t="s">
        <v>1076</v>
      </c>
      <c r="D606" s="2" t="s">
        <v>784</v>
      </c>
      <c r="E606" s="2" t="s">
        <v>1076</v>
      </c>
      <c r="F606" s="2">
        <v>270</v>
      </c>
      <c r="G606" s="2" t="s">
        <v>379</v>
      </c>
      <c r="H606" s="5">
        <v>14</v>
      </c>
      <c r="I606" s="6">
        <f>H606/2</f>
        <v>7</v>
      </c>
      <c r="J606" s="7">
        <f>MIN(M606:P606)</f>
        <v>0</v>
      </c>
      <c r="K606" s="7">
        <f>MAX(M606:P606)</f>
        <v>0</v>
      </c>
      <c r="M606" s="10">
        <v>0</v>
      </c>
      <c r="N606" s="10">
        <v>0</v>
      </c>
      <c r="O606" s="10">
        <v>0</v>
      </c>
      <c r="P606" s="10">
        <v>0</v>
      </c>
    </row>
    <row r="607" spans="1:16" x14ac:dyDescent="0.25">
      <c r="A607" s="2" t="s">
        <v>1630</v>
      </c>
      <c r="B607" s="2" t="s">
        <v>1225</v>
      </c>
      <c r="C607" s="2" t="s">
        <v>1076</v>
      </c>
      <c r="D607" s="2" t="s">
        <v>897</v>
      </c>
      <c r="E607" s="2" t="s">
        <v>1631</v>
      </c>
      <c r="F607" s="2">
        <v>636</v>
      </c>
      <c r="G607" s="2" t="s">
        <v>1498</v>
      </c>
      <c r="H607" s="2">
        <v>16.25</v>
      </c>
      <c r="I607" s="2">
        <f>H607/2</f>
        <v>8.125</v>
      </c>
      <c r="J607" s="2">
        <f>H607/200</f>
        <v>8.1250000000000003E-2</v>
      </c>
      <c r="K607" s="2">
        <f>H607*0.6</f>
        <v>9.75</v>
      </c>
      <c r="M607" s="10" t="s">
        <v>1078</v>
      </c>
      <c r="N607" s="10" t="s">
        <v>1078</v>
      </c>
      <c r="O607" s="10" t="s">
        <v>1078</v>
      </c>
      <c r="P607" s="10" t="s">
        <v>1078</v>
      </c>
    </row>
    <row r="608" spans="1:16" x14ac:dyDescent="0.25">
      <c r="A608" s="2" t="s">
        <v>1542</v>
      </c>
      <c r="B608" s="2" t="s">
        <v>1176</v>
      </c>
      <c r="C608" s="2" t="s">
        <v>1076</v>
      </c>
      <c r="D608" s="2" t="s">
        <v>839</v>
      </c>
      <c r="E608" s="2" t="s">
        <v>1543</v>
      </c>
      <c r="F608" s="2">
        <v>637</v>
      </c>
      <c r="G608" s="2" t="s">
        <v>1498</v>
      </c>
      <c r="H608" s="2">
        <v>1.3</v>
      </c>
      <c r="I608" s="2">
        <f>H608/2</f>
        <v>0.65</v>
      </c>
      <c r="J608" s="2">
        <f>H608/200</f>
        <v>6.5000000000000006E-3</v>
      </c>
      <c r="K608" s="2">
        <f>H608*0.6</f>
        <v>0.78</v>
      </c>
      <c r="M608" s="10" t="s">
        <v>1078</v>
      </c>
      <c r="N608" s="10" t="s">
        <v>1078</v>
      </c>
      <c r="O608" s="10" t="s">
        <v>1078</v>
      </c>
      <c r="P608" s="10" t="s">
        <v>1078</v>
      </c>
    </row>
    <row r="609" spans="1:16" x14ac:dyDescent="0.25">
      <c r="A609" s="2" t="s">
        <v>762</v>
      </c>
      <c r="B609" s="2" t="s">
        <v>763</v>
      </c>
      <c r="C609" s="2" t="s">
        <v>1076</v>
      </c>
      <c r="D609" s="2" t="s">
        <v>762</v>
      </c>
      <c r="E609" s="2" t="s">
        <v>1076</v>
      </c>
      <c r="F609" s="2">
        <v>270</v>
      </c>
      <c r="G609" s="2" t="s">
        <v>379</v>
      </c>
      <c r="H609" s="5">
        <v>1</v>
      </c>
      <c r="I609" s="6">
        <f>H609/2</f>
        <v>0.5</v>
      </c>
      <c r="J609" s="7">
        <f>MIN(M609:P609)</f>
        <v>0</v>
      </c>
      <c r="K609" s="7">
        <f>MAX(M609:P609)</f>
        <v>0</v>
      </c>
      <c r="M609" s="10">
        <v>0</v>
      </c>
      <c r="N609" s="10">
        <v>0</v>
      </c>
      <c r="O609" s="10">
        <v>0</v>
      </c>
      <c r="P609" s="10">
        <v>0</v>
      </c>
    </row>
    <row r="610" spans="1:16" x14ac:dyDescent="0.25">
      <c r="A610" s="2" t="s">
        <v>764</v>
      </c>
      <c r="B610" s="2" t="s">
        <v>765</v>
      </c>
      <c r="C610" s="2" t="s">
        <v>1076</v>
      </c>
      <c r="D610" s="2" t="s">
        <v>764</v>
      </c>
      <c r="E610" s="2" t="s">
        <v>1076</v>
      </c>
      <c r="F610" s="2">
        <v>270</v>
      </c>
      <c r="G610" s="2" t="s">
        <v>379</v>
      </c>
      <c r="H610" s="5">
        <v>6</v>
      </c>
      <c r="I610" s="6">
        <f>H610/2</f>
        <v>3</v>
      </c>
      <c r="J610" s="7">
        <f>MIN(M610:P610)</f>
        <v>0</v>
      </c>
      <c r="K610" s="7">
        <f>MAX(M610:P610)</f>
        <v>0</v>
      </c>
      <c r="M610" s="10">
        <v>0</v>
      </c>
      <c r="N610" s="10">
        <v>0</v>
      </c>
      <c r="O610" s="10">
        <v>0</v>
      </c>
      <c r="P610" s="10">
        <v>0</v>
      </c>
    </row>
    <row r="611" spans="1:16" x14ac:dyDescent="0.25">
      <c r="A611" s="2" t="s">
        <v>1632</v>
      </c>
      <c r="B611" s="2" t="s">
        <v>1226</v>
      </c>
      <c r="C611" s="2" t="s">
        <v>1076</v>
      </c>
      <c r="D611" s="2" t="s">
        <v>898</v>
      </c>
      <c r="E611" s="2" t="s">
        <v>1633</v>
      </c>
      <c r="F611" s="2">
        <v>636</v>
      </c>
      <c r="G611" s="2" t="s">
        <v>1498</v>
      </c>
      <c r="H611" s="2">
        <v>634</v>
      </c>
      <c r="I611" s="2">
        <f>H611/2</f>
        <v>317</v>
      </c>
      <c r="J611" s="2">
        <f>H611/200</f>
        <v>3.17</v>
      </c>
      <c r="K611" s="2">
        <f>H611*0.6</f>
        <v>380.4</v>
      </c>
      <c r="M611" s="10" t="s">
        <v>1078</v>
      </c>
      <c r="N611" s="10" t="s">
        <v>1078</v>
      </c>
      <c r="O611" s="10" t="s">
        <v>1078</v>
      </c>
      <c r="P611" s="10" t="s">
        <v>1078</v>
      </c>
    </row>
    <row r="612" spans="1:16" x14ac:dyDescent="0.25">
      <c r="A612" s="2" t="s">
        <v>689</v>
      </c>
      <c r="B612" s="2" t="s">
        <v>690</v>
      </c>
      <c r="C612" s="2" t="s">
        <v>1076</v>
      </c>
      <c r="D612" s="2" t="s">
        <v>689</v>
      </c>
      <c r="E612" s="2" t="s">
        <v>1076</v>
      </c>
      <c r="F612" s="2">
        <v>270</v>
      </c>
      <c r="G612" s="2" t="s">
        <v>379</v>
      </c>
      <c r="H612" s="5">
        <v>6</v>
      </c>
      <c r="I612" s="6">
        <f>H612/2</f>
        <v>3</v>
      </c>
      <c r="J612" s="7">
        <f>MIN(M612:P612)</f>
        <v>0</v>
      </c>
      <c r="K612" s="7">
        <f>MAX(M612:P612)</f>
        <v>0</v>
      </c>
      <c r="M612" s="10">
        <v>0</v>
      </c>
      <c r="N612" s="10">
        <v>0</v>
      </c>
      <c r="O612" s="10">
        <v>0</v>
      </c>
      <c r="P612" s="10">
        <v>0</v>
      </c>
    </row>
    <row r="613" spans="1:16" x14ac:dyDescent="0.25">
      <c r="A613" s="2" t="s">
        <v>1808</v>
      </c>
      <c r="B613" s="2" t="s">
        <v>1322</v>
      </c>
      <c r="C613" s="2" t="s">
        <v>1076</v>
      </c>
      <c r="D613" s="2" t="s">
        <v>930</v>
      </c>
      <c r="E613" s="2" t="s">
        <v>1809</v>
      </c>
      <c r="F613" s="2">
        <v>250</v>
      </c>
      <c r="G613" s="2" t="s">
        <v>1498</v>
      </c>
      <c r="H613" s="2">
        <v>53</v>
      </c>
      <c r="I613" s="2">
        <f>H613/2</f>
        <v>26.5</v>
      </c>
      <c r="J613" s="2">
        <f>H613/200</f>
        <v>0.26500000000000001</v>
      </c>
      <c r="K613" s="2">
        <f>H613*0.6</f>
        <v>31.799999999999997</v>
      </c>
      <c r="M613" s="10" t="s">
        <v>1078</v>
      </c>
      <c r="N613" s="10" t="s">
        <v>1078</v>
      </c>
      <c r="O613" s="10" t="s">
        <v>1078</v>
      </c>
      <c r="P613" s="10" t="s">
        <v>1078</v>
      </c>
    </row>
    <row r="614" spans="1:16" x14ac:dyDescent="0.25">
      <c r="A614" s="2" t="s">
        <v>1943</v>
      </c>
      <c r="B614" s="2" t="s">
        <v>1393</v>
      </c>
      <c r="C614" s="2" t="s">
        <v>1076</v>
      </c>
      <c r="D614" s="2" t="s">
        <v>942</v>
      </c>
      <c r="E614" s="2" t="s">
        <v>1944</v>
      </c>
      <c r="F614" s="2">
        <v>250</v>
      </c>
      <c r="G614" s="2" t="s">
        <v>1498</v>
      </c>
      <c r="H614" s="2">
        <v>29</v>
      </c>
      <c r="I614" s="2">
        <f>H614/2</f>
        <v>14.5</v>
      </c>
      <c r="J614" s="2">
        <f>H614/200</f>
        <v>0.14499999999999999</v>
      </c>
      <c r="K614" s="2">
        <f>H614*0.6</f>
        <v>17.399999999999999</v>
      </c>
      <c r="M614" s="10" t="s">
        <v>1078</v>
      </c>
      <c r="N614" s="10" t="s">
        <v>1078</v>
      </c>
      <c r="O614" s="10" t="s">
        <v>1078</v>
      </c>
      <c r="P614" s="10" t="s">
        <v>1078</v>
      </c>
    </row>
    <row r="615" spans="1:16" x14ac:dyDescent="0.25">
      <c r="A615" s="2" t="s">
        <v>1634</v>
      </c>
      <c r="B615" s="2" t="s">
        <v>1227</v>
      </c>
      <c r="C615" s="2" t="s">
        <v>1076</v>
      </c>
      <c r="D615" s="2" t="s">
        <v>899</v>
      </c>
      <c r="E615" s="2" t="s">
        <v>1635</v>
      </c>
      <c r="F615" s="2">
        <v>250</v>
      </c>
      <c r="G615" s="2" t="s">
        <v>1498</v>
      </c>
      <c r="H615" s="2">
        <v>31</v>
      </c>
      <c r="I615" s="2">
        <f>H615/2</f>
        <v>15.5</v>
      </c>
      <c r="J615" s="2">
        <f>H615/200</f>
        <v>0.155</v>
      </c>
      <c r="K615" s="2">
        <f>H615*0.6</f>
        <v>18.599999999999998</v>
      </c>
      <c r="M615" s="10" t="s">
        <v>1078</v>
      </c>
      <c r="N615" s="10" t="s">
        <v>1078</v>
      </c>
      <c r="O615" s="10" t="s">
        <v>1078</v>
      </c>
      <c r="P615" s="10" t="s">
        <v>1078</v>
      </c>
    </row>
    <row r="616" spans="1:16" x14ac:dyDescent="0.25">
      <c r="A616" s="2">
        <v>90997</v>
      </c>
      <c r="B616" s="2" t="s">
        <v>580</v>
      </c>
      <c r="C616" s="2" t="s">
        <v>1076</v>
      </c>
      <c r="D616" s="2">
        <v>90997</v>
      </c>
      <c r="E616" s="2" t="s">
        <v>1076</v>
      </c>
      <c r="F616" s="2">
        <v>258</v>
      </c>
      <c r="G616" s="2" t="s">
        <v>6</v>
      </c>
      <c r="H616" s="5">
        <v>481</v>
      </c>
      <c r="I616" s="6">
        <f>H616/2</f>
        <v>240.5</v>
      </c>
      <c r="J616" s="7">
        <f>MIN(M616:P616)</f>
        <v>0</v>
      </c>
      <c r="K616" s="7">
        <f>MAX(M616:P616)</f>
        <v>0</v>
      </c>
      <c r="M616" s="10">
        <v>0</v>
      </c>
      <c r="N616" s="10">
        <v>0</v>
      </c>
      <c r="O616" s="10">
        <v>0</v>
      </c>
      <c r="P616" s="10">
        <v>0</v>
      </c>
    </row>
    <row r="617" spans="1:16" x14ac:dyDescent="0.25">
      <c r="A617" s="2" t="s">
        <v>1638</v>
      </c>
      <c r="B617" s="2" t="s">
        <v>1229</v>
      </c>
      <c r="C617" s="2" t="s">
        <v>1076</v>
      </c>
      <c r="D617" s="2" t="s">
        <v>900</v>
      </c>
      <c r="E617" s="2" t="s">
        <v>1639</v>
      </c>
      <c r="F617" s="2">
        <v>250</v>
      </c>
      <c r="G617" s="2" t="s">
        <v>1498</v>
      </c>
      <c r="H617" s="2">
        <v>54</v>
      </c>
      <c r="I617" s="2">
        <f>H617/2</f>
        <v>27</v>
      </c>
      <c r="J617" s="2">
        <f>H617/200</f>
        <v>0.27</v>
      </c>
      <c r="K617" s="2">
        <f>H617*0.6</f>
        <v>32.4</v>
      </c>
      <c r="M617" s="10" t="s">
        <v>1078</v>
      </c>
      <c r="N617" s="10" t="s">
        <v>1078</v>
      </c>
      <c r="O617" s="10" t="s">
        <v>1078</v>
      </c>
      <c r="P617" s="10" t="s">
        <v>1078</v>
      </c>
    </row>
    <row r="618" spans="1:16" x14ac:dyDescent="0.25">
      <c r="A618" s="2" t="s">
        <v>1636</v>
      </c>
      <c r="B618" s="2" t="s">
        <v>1228</v>
      </c>
      <c r="C618" s="2" t="s">
        <v>1076</v>
      </c>
      <c r="D618" s="2" t="s">
        <v>900</v>
      </c>
      <c r="E618" s="2" t="s">
        <v>1637</v>
      </c>
      <c r="F618" s="2">
        <v>250</v>
      </c>
      <c r="G618" s="2" t="s">
        <v>1498</v>
      </c>
      <c r="H618" s="2">
        <v>54</v>
      </c>
      <c r="I618" s="2">
        <f>H618/2</f>
        <v>27</v>
      </c>
      <c r="J618" s="2">
        <f>H618/200</f>
        <v>0.27</v>
      </c>
      <c r="K618" s="2">
        <f>H618*0.6</f>
        <v>32.4</v>
      </c>
      <c r="M618" s="10" t="s">
        <v>1078</v>
      </c>
      <c r="N618" s="10" t="s">
        <v>1078</v>
      </c>
      <c r="O618" s="10" t="s">
        <v>1078</v>
      </c>
      <c r="P618" s="10" t="s">
        <v>1078</v>
      </c>
    </row>
    <row r="619" spans="1:16" x14ac:dyDescent="0.25">
      <c r="A619" s="2" t="s">
        <v>1640</v>
      </c>
      <c r="B619" s="2" t="s">
        <v>1230</v>
      </c>
      <c r="C619" s="2" t="s">
        <v>1076</v>
      </c>
      <c r="D619" s="2" t="s">
        <v>901</v>
      </c>
      <c r="E619" s="2" t="s">
        <v>1641</v>
      </c>
      <c r="F619" s="2">
        <v>250</v>
      </c>
      <c r="G619" s="2" t="s">
        <v>1498</v>
      </c>
      <c r="H619" s="2">
        <v>5</v>
      </c>
      <c r="I619" s="2">
        <f>H619/2</f>
        <v>2.5</v>
      </c>
      <c r="J619" s="2">
        <f>H619/200</f>
        <v>2.5000000000000001E-2</v>
      </c>
      <c r="K619" s="2">
        <f>H619*0.6</f>
        <v>3</v>
      </c>
      <c r="M619" s="10" t="s">
        <v>1078</v>
      </c>
      <c r="N619" s="10" t="s">
        <v>1078</v>
      </c>
      <c r="O619" s="10" t="s">
        <v>1078</v>
      </c>
      <c r="P619" s="10" t="s">
        <v>1078</v>
      </c>
    </row>
    <row r="620" spans="1:16" x14ac:dyDescent="0.25">
      <c r="A620" s="2" t="s">
        <v>1030</v>
      </c>
      <c r="B620" s="2" t="s">
        <v>1031</v>
      </c>
      <c r="C620" s="2" t="s">
        <v>1076</v>
      </c>
      <c r="D620" s="2" t="s">
        <v>1030</v>
      </c>
      <c r="E620" s="2" t="s">
        <v>1076</v>
      </c>
      <c r="F620" s="2">
        <v>255</v>
      </c>
      <c r="G620" s="2" t="s">
        <v>379</v>
      </c>
      <c r="H620" s="5">
        <v>33</v>
      </c>
      <c r="I620" s="6">
        <f>H620/2</f>
        <v>16.5</v>
      </c>
      <c r="J620" s="7">
        <f>MIN(M620:P620)</f>
        <v>0</v>
      </c>
      <c r="K620" s="7">
        <f>MAX(M620:P620)</f>
        <v>0</v>
      </c>
      <c r="M620" s="10">
        <v>0</v>
      </c>
      <c r="N620" s="10">
        <v>0</v>
      </c>
      <c r="O620" s="10">
        <v>0</v>
      </c>
      <c r="P620" s="10">
        <v>0</v>
      </c>
    </row>
    <row r="621" spans="1:16" x14ac:dyDescent="0.25">
      <c r="A621" s="2" t="s">
        <v>1028</v>
      </c>
      <c r="B621" s="2" t="s">
        <v>1029</v>
      </c>
      <c r="C621" s="2" t="s">
        <v>1076</v>
      </c>
      <c r="D621" s="2" t="s">
        <v>1028</v>
      </c>
      <c r="E621" s="2" t="s">
        <v>1076</v>
      </c>
      <c r="F621" s="2">
        <v>250</v>
      </c>
      <c r="G621" s="2" t="s">
        <v>6</v>
      </c>
      <c r="H621" s="5">
        <v>2</v>
      </c>
      <c r="I621" s="6">
        <f>H621/2</f>
        <v>1</v>
      </c>
      <c r="J621" s="7">
        <f>MIN(M621:P621)</f>
        <v>0</v>
      </c>
      <c r="K621" s="7">
        <f>MAX(M621:P621)</f>
        <v>0</v>
      </c>
      <c r="M621" s="10">
        <v>0</v>
      </c>
      <c r="N621" s="10">
        <v>0</v>
      </c>
      <c r="O621" s="10">
        <v>0</v>
      </c>
      <c r="P621" s="10">
        <v>0</v>
      </c>
    </row>
    <row r="622" spans="1:16" x14ac:dyDescent="0.25">
      <c r="A622" s="2" t="s">
        <v>855</v>
      </c>
      <c r="B622" s="2" t="s">
        <v>856</v>
      </c>
      <c r="C622" s="2" t="s">
        <v>1076</v>
      </c>
      <c r="D622" s="2" t="s">
        <v>855</v>
      </c>
      <c r="E622" s="2" t="s">
        <v>1076</v>
      </c>
      <c r="F622" s="2">
        <v>270</v>
      </c>
      <c r="G622" s="2" t="s">
        <v>379</v>
      </c>
      <c r="H622" s="5">
        <v>12</v>
      </c>
      <c r="I622" s="6">
        <f>H622/2</f>
        <v>6</v>
      </c>
      <c r="J622" s="7">
        <f>MIN(M622:P622)</f>
        <v>0</v>
      </c>
      <c r="K622" s="7">
        <f>MAX(M622:P622)</f>
        <v>0</v>
      </c>
      <c r="M622" s="10">
        <v>0</v>
      </c>
      <c r="N622" s="10">
        <v>0</v>
      </c>
      <c r="O622" s="10">
        <v>0</v>
      </c>
      <c r="P622" s="10">
        <v>0</v>
      </c>
    </row>
    <row r="623" spans="1:16" x14ac:dyDescent="0.25">
      <c r="A623" s="2" t="s">
        <v>841</v>
      </c>
      <c r="B623" s="2" t="s">
        <v>842</v>
      </c>
      <c r="C623" s="2" t="s">
        <v>1076</v>
      </c>
      <c r="D623" s="2" t="s">
        <v>841</v>
      </c>
      <c r="E623" s="2" t="s">
        <v>1076</v>
      </c>
      <c r="F623" s="2">
        <v>270</v>
      </c>
      <c r="G623" s="2" t="s">
        <v>379</v>
      </c>
      <c r="H623" s="5">
        <v>23</v>
      </c>
      <c r="I623" s="6">
        <f>H623/2</f>
        <v>11.5</v>
      </c>
      <c r="J623" s="7">
        <f>MIN(M623:P623)</f>
        <v>0</v>
      </c>
      <c r="K623" s="7">
        <f>MAX(M623:P623)</f>
        <v>0</v>
      </c>
      <c r="M623" s="10">
        <v>0</v>
      </c>
      <c r="N623" s="10">
        <v>0</v>
      </c>
      <c r="O623" s="10">
        <v>0</v>
      </c>
      <c r="P623" s="10">
        <v>0</v>
      </c>
    </row>
    <row r="624" spans="1:16" x14ac:dyDescent="0.25">
      <c r="A624" s="2" t="s">
        <v>2131</v>
      </c>
      <c r="B624" s="2" t="s">
        <v>1491</v>
      </c>
      <c r="C624" s="2" t="s">
        <v>1076</v>
      </c>
      <c r="D624" s="2" t="s">
        <v>1492</v>
      </c>
      <c r="E624" s="2" t="s">
        <v>2132</v>
      </c>
      <c r="F624" s="2">
        <v>636</v>
      </c>
      <c r="G624" s="2" t="s">
        <v>1498</v>
      </c>
      <c r="H624" s="2">
        <v>27.54</v>
      </c>
      <c r="I624" s="2">
        <f>H624/2</f>
        <v>13.77</v>
      </c>
      <c r="J624" s="2">
        <f>H624/200</f>
        <v>0.13769999999999999</v>
      </c>
      <c r="K624" s="2">
        <f>H624*0.6</f>
        <v>16.523999999999997</v>
      </c>
      <c r="M624" s="10" t="s">
        <v>1078</v>
      </c>
      <c r="N624" s="10" t="s">
        <v>1078</v>
      </c>
      <c r="O624" s="10" t="s">
        <v>1078</v>
      </c>
      <c r="P624" s="10" t="s">
        <v>1078</v>
      </c>
    </row>
    <row r="625" spans="1:16" x14ac:dyDescent="0.25">
      <c r="A625" s="2" t="s">
        <v>1654</v>
      </c>
      <c r="B625" s="2" t="s">
        <v>1240</v>
      </c>
      <c r="C625" s="2" t="s">
        <v>1076</v>
      </c>
      <c r="D625" s="2" t="s">
        <v>903</v>
      </c>
      <c r="E625" s="2" t="s">
        <v>1655</v>
      </c>
      <c r="F625" s="2">
        <v>250</v>
      </c>
      <c r="G625" s="2" t="s">
        <v>1498</v>
      </c>
      <c r="H625" s="2">
        <v>46</v>
      </c>
      <c r="I625" s="2">
        <f>H625/2</f>
        <v>23</v>
      </c>
      <c r="J625" s="2">
        <f>H625/200</f>
        <v>0.23</v>
      </c>
      <c r="K625" s="2">
        <f>H625*0.6</f>
        <v>27.599999999999998</v>
      </c>
      <c r="M625" s="10" t="s">
        <v>1078</v>
      </c>
      <c r="N625" s="10" t="s">
        <v>1078</v>
      </c>
      <c r="O625" s="10" t="s">
        <v>1078</v>
      </c>
      <c r="P625" s="10" t="s">
        <v>1078</v>
      </c>
    </row>
    <row r="626" spans="1:16" x14ac:dyDescent="0.25">
      <c r="A626" s="2" t="s">
        <v>1810</v>
      </c>
      <c r="B626" s="2" t="s">
        <v>1323</v>
      </c>
      <c r="C626" s="2" t="s">
        <v>1076</v>
      </c>
      <c r="D626" s="2" t="s">
        <v>930</v>
      </c>
      <c r="E626" s="2" t="s">
        <v>1811</v>
      </c>
      <c r="F626" s="2">
        <v>250</v>
      </c>
      <c r="G626" s="2" t="s">
        <v>1498</v>
      </c>
      <c r="H626" s="2">
        <v>53</v>
      </c>
      <c r="I626" s="2">
        <f>H626/2</f>
        <v>26.5</v>
      </c>
      <c r="J626" s="2">
        <f>H626/200</f>
        <v>0.26500000000000001</v>
      </c>
      <c r="K626" s="2">
        <f>H626*0.6</f>
        <v>31.799999999999997</v>
      </c>
      <c r="M626" s="10" t="s">
        <v>1078</v>
      </c>
      <c r="N626" s="10" t="s">
        <v>1078</v>
      </c>
      <c r="O626" s="10" t="s">
        <v>1078</v>
      </c>
      <c r="P626" s="10" t="s">
        <v>1078</v>
      </c>
    </row>
    <row r="627" spans="1:16" x14ac:dyDescent="0.25">
      <c r="A627" s="2" t="s">
        <v>1596</v>
      </c>
      <c r="B627" s="2" t="s">
        <v>1206</v>
      </c>
      <c r="C627" s="2" t="s">
        <v>1076</v>
      </c>
      <c r="D627" s="2" t="s">
        <v>883</v>
      </c>
      <c r="E627" s="2" t="s">
        <v>1597</v>
      </c>
      <c r="F627" s="2">
        <v>300</v>
      </c>
      <c r="G627" s="2" t="s">
        <v>1498</v>
      </c>
      <c r="H627" s="2">
        <v>294</v>
      </c>
      <c r="I627" s="2">
        <f>H627/2</f>
        <v>147</v>
      </c>
      <c r="J627" s="2">
        <f>H627/200</f>
        <v>1.47</v>
      </c>
      <c r="K627" s="2">
        <f>H627*0.6</f>
        <v>176.4</v>
      </c>
      <c r="M627" s="10" t="s">
        <v>1078</v>
      </c>
      <c r="N627" s="10" t="s">
        <v>1078</v>
      </c>
      <c r="O627" s="10" t="s">
        <v>1078</v>
      </c>
      <c r="P627" s="10" t="s">
        <v>1078</v>
      </c>
    </row>
    <row r="628" spans="1:16" x14ac:dyDescent="0.25">
      <c r="A628" s="2" t="s">
        <v>1812</v>
      </c>
      <c r="B628" s="2" t="s">
        <v>1324</v>
      </c>
      <c r="C628" s="2" t="s">
        <v>1076</v>
      </c>
      <c r="D628" s="2" t="s">
        <v>930</v>
      </c>
      <c r="E628" s="2" t="s">
        <v>1813</v>
      </c>
      <c r="F628" s="2">
        <v>250</v>
      </c>
      <c r="G628" s="2" t="s">
        <v>1498</v>
      </c>
      <c r="H628" s="2">
        <v>53</v>
      </c>
      <c r="I628" s="2">
        <f>H628/2</f>
        <v>26.5</v>
      </c>
      <c r="J628" s="2">
        <f>H628/200</f>
        <v>0.26500000000000001</v>
      </c>
      <c r="K628" s="2">
        <f>H628*0.6</f>
        <v>31.799999999999997</v>
      </c>
      <c r="M628" s="10" t="s">
        <v>1078</v>
      </c>
      <c r="N628" s="10" t="s">
        <v>1078</v>
      </c>
      <c r="O628" s="10" t="s">
        <v>1078</v>
      </c>
      <c r="P628" s="10" t="s">
        <v>1078</v>
      </c>
    </row>
    <row r="629" spans="1:16" x14ac:dyDescent="0.25">
      <c r="A629" s="2" t="s">
        <v>2018</v>
      </c>
      <c r="B629" s="2" t="s">
        <v>1431</v>
      </c>
      <c r="C629" s="2" t="s">
        <v>1076</v>
      </c>
      <c r="D629" s="2" t="s">
        <v>943</v>
      </c>
      <c r="E629" s="2" t="s">
        <v>2019</v>
      </c>
      <c r="F629" s="2">
        <v>250</v>
      </c>
      <c r="G629" s="2" t="s">
        <v>1498</v>
      </c>
      <c r="H629" s="2">
        <v>29</v>
      </c>
      <c r="I629" s="2">
        <f>H629/2</f>
        <v>14.5</v>
      </c>
      <c r="J629" s="2">
        <f>H629/200</f>
        <v>0.14499999999999999</v>
      </c>
      <c r="K629" s="2">
        <f>H629*0.6</f>
        <v>17.399999999999999</v>
      </c>
      <c r="M629" s="10" t="s">
        <v>1078</v>
      </c>
      <c r="N629" s="10" t="s">
        <v>1078</v>
      </c>
      <c r="O629" s="10" t="s">
        <v>1078</v>
      </c>
      <c r="P629" s="10" t="s">
        <v>1078</v>
      </c>
    </row>
    <row r="630" spans="1:16" x14ac:dyDescent="0.25">
      <c r="A630" s="2" t="s">
        <v>2020</v>
      </c>
      <c r="B630" s="2" t="s">
        <v>1432</v>
      </c>
      <c r="C630" s="2" t="s">
        <v>1076</v>
      </c>
      <c r="D630" s="2" t="s">
        <v>943</v>
      </c>
      <c r="E630" s="2" t="s">
        <v>2021</v>
      </c>
      <c r="F630" s="2">
        <v>250</v>
      </c>
      <c r="G630" s="2" t="s">
        <v>1498</v>
      </c>
      <c r="H630" s="2">
        <v>29</v>
      </c>
      <c r="I630" s="2">
        <f>H630/2</f>
        <v>14.5</v>
      </c>
      <c r="J630" s="2">
        <f>H630/200</f>
        <v>0.14499999999999999</v>
      </c>
      <c r="K630" s="2">
        <f>H630*0.6</f>
        <v>17.399999999999999</v>
      </c>
      <c r="M630" s="10" t="s">
        <v>1078</v>
      </c>
      <c r="N630" s="10" t="s">
        <v>1078</v>
      </c>
      <c r="O630" s="10" t="s">
        <v>1078</v>
      </c>
      <c r="P630" s="10" t="s">
        <v>1078</v>
      </c>
    </row>
    <row r="631" spans="1:16" x14ac:dyDescent="0.25">
      <c r="A631" s="2" t="s">
        <v>1530</v>
      </c>
      <c r="B631" s="2" t="s">
        <v>1170</v>
      </c>
      <c r="C631" s="2" t="s">
        <v>1076</v>
      </c>
      <c r="D631" s="2" t="s">
        <v>794</v>
      </c>
      <c r="E631" s="2" t="s">
        <v>1531</v>
      </c>
      <c r="F631" s="2">
        <v>250</v>
      </c>
      <c r="G631" s="2" t="s">
        <v>1498</v>
      </c>
      <c r="H631" s="2">
        <v>1.3</v>
      </c>
      <c r="I631" s="2">
        <f>H631/2</f>
        <v>0.65</v>
      </c>
      <c r="J631" s="2">
        <f>H631/200</f>
        <v>6.5000000000000006E-3</v>
      </c>
      <c r="K631" s="2">
        <f>H631*0.6</f>
        <v>0.78</v>
      </c>
      <c r="M631" s="10" t="s">
        <v>1078</v>
      </c>
      <c r="N631" s="10" t="s">
        <v>1078</v>
      </c>
      <c r="O631" s="10" t="s">
        <v>1078</v>
      </c>
      <c r="P631" s="10" t="s">
        <v>1078</v>
      </c>
    </row>
    <row r="632" spans="1:16" x14ac:dyDescent="0.25">
      <c r="A632" s="2" t="s">
        <v>1890</v>
      </c>
      <c r="B632" s="2" t="s">
        <v>1363</v>
      </c>
      <c r="C632" s="2" t="s">
        <v>1076</v>
      </c>
      <c r="D632" s="2" t="s">
        <v>930</v>
      </c>
      <c r="E632" s="2" t="s">
        <v>1891</v>
      </c>
      <c r="F632" s="2">
        <v>250</v>
      </c>
      <c r="G632" s="2" t="s">
        <v>1498</v>
      </c>
      <c r="H632" s="2">
        <v>3.69</v>
      </c>
      <c r="I632" s="2">
        <f>H632/2</f>
        <v>1.845</v>
      </c>
      <c r="J632" s="2">
        <f>H632/200</f>
        <v>1.8450000000000001E-2</v>
      </c>
      <c r="K632" s="2">
        <f>H632*0.6</f>
        <v>2.214</v>
      </c>
      <c r="M632" s="10" t="s">
        <v>1078</v>
      </c>
      <c r="N632" s="10" t="s">
        <v>1078</v>
      </c>
      <c r="O632" s="10" t="s">
        <v>1078</v>
      </c>
      <c r="P632" s="10" t="s">
        <v>1078</v>
      </c>
    </row>
    <row r="633" spans="1:16" x14ac:dyDescent="0.25">
      <c r="A633" s="2">
        <v>56420</v>
      </c>
      <c r="B633" s="2" t="s">
        <v>169</v>
      </c>
      <c r="C633" s="2" t="s">
        <v>1076</v>
      </c>
      <c r="D633" s="2">
        <v>56420</v>
      </c>
      <c r="E633" s="2" t="s">
        <v>1076</v>
      </c>
      <c r="F633" s="2">
        <v>450</v>
      </c>
      <c r="G633" s="2" t="s">
        <v>6</v>
      </c>
      <c r="H633" s="5">
        <v>255</v>
      </c>
      <c r="I633" s="6">
        <f>H633/2</f>
        <v>127.5</v>
      </c>
      <c r="J633" s="7">
        <f>MIN(M633:P633)</f>
        <v>71.927999999999997</v>
      </c>
      <c r="K633" s="7">
        <f>MAX(M633:P633)</f>
        <v>89.91</v>
      </c>
      <c r="M633" s="10">
        <v>89.91</v>
      </c>
      <c r="N633" s="10">
        <v>89.91</v>
      </c>
      <c r="O633" s="10">
        <v>76.42349999999999</v>
      </c>
      <c r="P633" s="10">
        <v>71.927999999999997</v>
      </c>
    </row>
    <row r="634" spans="1:16" x14ac:dyDescent="0.25">
      <c r="A634" s="2">
        <v>26010</v>
      </c>
      <c r="B634" s="2" t="s">
        <v>88</v>
      </c>
      <c r="C634" s="2" t="s">
        <v>1076</v>
      </c>
      <c r="D634" s="2">
        <v>26010</v>
      </c>
      <c r="E634" s="2" t="s">
        <v>1076</v>
      </c>
      <c r="F634" s="2">
        <v>450</v>
      </c>
      <c r="G634" s="2" t="s">
        <v>6</v>
      </c>
      <c r="H634" s="5">
        <v>350</v>
      </c>
      <c r="I634" s="6">
        <f>H634/2</f>
        <v>175</v>
      </c>
      <c r="J634" s="7">
        <f>MIN(M634:P634)</f>
        <v>95.05080000000001</v>
      </c>
      <c r="K634" s="7">
        <f>MAX(M634:P634)</f>
        <v>118.81350000000002</v>
      </c>
      <c r="M634" s="10">
        <v>118.81350000000002</v>
      </c>
      <c r="N634" s="10">
        <v>118.81350000000002</v>
      </c>
      <c r="O634" s="10">
        <v>100.99147500000001</v>
      </c>
      <c r="P634" s="10">
        <v>95.05080000000001</v>
      </c>
    </row>
    <row r="635" spans="1:16" x14ac:dyDescent="0.25">
      <c r="A635" s="2">
        <v>10121</v>
      </c>
      <c r="B635" s="2" t="s">
        <v>11</v>
      </c>
      <c r="C635" s="2" t="s">
        <v>1076</v>
      </c>
      <c r="D635" s="2">
        <v>10121</v>
      </c>
      <c r="E635" s="2" t="s">
        <v>1076</v>
      </c>
      <c r="F635" s="2">
        <v>450</v>
      </c>
      <c r="G635" s="2" t="s">
        <v>6</v>
      </c>
      <c r="H635" s="5">
        <v>686</v>
      </c>
      <c r="I635" s="6">
        <f>H635/2</f>
        <v>343</v>
      </c>
      <c r="J635" s="7">
        <f>MIN(M635:P635)</f>
        <v>1455.8724</v>
      </c>
      <c r="K635" s="7">
        <f>MAX(M635:P635)</f>
        <v>1819.8405</v>
      </c>
      <c r="M635" s="10">
        <v>1819.8405</v>
      </c>
      <c r="N635" s="10">
        <v>1819.8405</v>
      </c>
      <c r="O635" s="10">
        <v>1546.864425</v>
      </c>
      <c r="P635" s="10">
        <v>1455.8724</v>
      </c>
    </row>
    <row r="636" spans="1:16" x14ac:dyDescent="0.25">
      <c r="A636" s="2">
        <v>10120</v>
      </c>
      <c r="B636" s="2" t="s">
        <v>10</v>
      </c>
      <c r="C636" s="2" t="s">
        <v>1076</v>
      </c>
      <c r="D636" s="2">
        <v>10120</v>
      </c>
      <c r="E636" s="2" t="s">
        <v>1076</v>
      </c>
      <c r="F636" s="2">
        <v>450</v>
      </c>
      <c r="G636" s="2" t="s">
        <v>6</v>
      </c>
      <c r="H636" s="5">
        <v>237</v>
      </c>
      <c r="I636" s="6">
        <f>H636/2</f>
        <v>118.5</v>
      </c>
      <c r="J636" s="7">
        <f>MIN(M636:P636)</f>
        <v>117.41760000000001</v>
      </c>
      <c r="K636" s="7">
        <f>MAX(M636:P636)</f>
        <v>146.77200000000002</v>
      </c>
      <c r="M636" s="10">
        <v>146.77200000000002</v>
      </c>
      <c r="N636" s="10">
        <v>146.77200000000002</v>
      </c>
      <c r="O636" s="10">
        <v>124.75619999999999</v>
      </c>
      <c r="P636" s="10">
        <v>117.41760000000001</v>
      </c>
    </row>
    <row r="637" spans="1:16" x14ac:dyDescent="0.25">
      <c r="A637" s="2">
        <v>42700</v>
      </c>
      <c r="B637" s="2" t="s">
        <v>157</v>
      </c>
      <c r="C637" s="2" t="s">
        <v>1076</v>
      </c>
      <c r="D637" s="2">
        <v>42700</v>
      </c>
      <c r="E637" s="2" t="s">
        <v>1076</v>
      </c>
      <c r="F637" s="2">
        <v>450</v>
      </c>
      <c r="G637" s="2" t="s">
        <v>6</v>
      </c>
      <c r="H637" s="5">
        <v>1009</v>
      </c>
      <c r="I637" s="6">
        <f>H637/2</f>
        <v>504.5</v>
      </c>
      <c r="J637" s="7">
        <f>MIN(M637:P637)</f>
        <v>192.78</v>
      </c>
      <c r="K637" s="7">
        <f>MAX(M637:P637)</f>
        <v>240.97500000000002</v>
      </c>
      <c r="M637" s="10">
        <v>240.97500000000002</v>
      </c>
      <c r="N637" s="10">
        <v>240.97500000000002</v>
      </c>
      <c r="O637" s="10">
        <v>204.82874999999999</v>
      </c>
      <c r="P637" s="10">
        <v>192.78</v>
      </c>
    </row>
    <row r="638" spans="1:16" x14ac:dyDescent="0.25">
      <c r="A638" s="2">
        <v>67700</v>
      </c>
      <c r="B638" s="2" t="s">
        <v>180</v>
      </c>
      <c r="C638" s="2" t="s">
        <v>1076</v>
      </c>
      <c r="D638" s="2">
        <v>67700</v>
      </c>
      <c r="E638" s="2" t="s">
        <v>1076</v>
      </c>
      <c r="F638" s="2">
        <v>450</v>
      </c>
      <c r="G638" s="2" t="s">
        <v>6</v>
      </c>
      <c r="H638" s="5">
        <v>911</v>
      </c>
      <c r="I638" s="6">
        <f>H638/2</f>
        <v>455.5</v>
      </c>
      <c r="J638" s="7">
        <f>MIN(M638:P638)</f>
        <v>150.58440000000002</v>
      </c>
      <c r="K638" s="7">
        <f>MAX(M638:P638)</f>
        <v>188.23050000000003</v>
      </c>
      <c r="M638" s="10">
        <v>188.23050000000003</v>
      </c>
      <c r="N638" s="10">
        <v>188.23050000000003</v>
      </c>
      <c r="O638" s="10">
        <v>159.995925</v>
      </c>
      <c r="P638" s="10">
        <v>150.58440000000002</v>
      </c>
    </row>
    <row r="639" spans="1:16" x14ac:dyDescent="0.25">
      <c r="A639" s="2">
        <v>46040</v>
      </c>
      <c r="B639" s="2" t="s">
        <v>160</v>
      </c>
      <c r="C639" s="2" t="s">
        <v>1076</v>
      </c>
      <c r="D639" s="2">
        <v>46040</v>
      </c>
      <c r="E639" s="2" t="s">
        <v>1076</v>
      </c>
      <c r="F639" s="2">
        <v>450</v>
      </c>
      <c r="G639" s="2" t="s">
        <v>6</v>
      </c>
      <c r="H639" s="5">
        <v>2302</v>
      </c>
      <c r="I639" s="6">
        <f>H639/2</f>
        <v>1151</v>
      </c>
      <c r="J639" s="7">
        <f>MIN(M639:P639)</f>
        <v>1011.3012000000001</v>
      </c>
      <c r="K639" s="7">
        <f>MAX(M639:P639)</f>
        <v>1264.1265000000001</v>
      </c>
      <c r="M639" s="10">
        <v>1264.1265000000001</v>
      </c>
      <c r="N639" s="10">
        <v>1264.1265000000001</v>
      </c>
      <c r="O639" s="10">
        <v>1074.507525</v>
      </c>
      <c r="P639" s="10">
        <v>1011.3012000000001</v>
      </c>
    </row>
    <row r="640" spans="1:16" x14ac:dyDescent="0.25">
      <c r="A640" s="2">
        <v>10081</v>
      </c>
      <c r="B640" s="2" t="s">
        <v>9</v>
      </c>
      <c r="C640" s="2" t="s">
        <v>1076</v>
      </c>
      <c r="D640" s="2">
        <v>10081</v>
      </c>
      <c r="E640" s="2" t="s">
        <v>1076</v>
      </c>
      <c r="F640" s="2">
        <v>450</v>
      </c>
      <c r="G640" s="2" t="s">
        <v>6</v>
      </c>
      <c r="H640" s="5">
        <v>693</v>
      </c>
      <c r="I640" s="6">
        <f>H640/2</f>
        <v>346.5</v>
      </c>
      <c r="J640" s="7">
        <f>MIN(M640:P640)</f>
        <v>188.17920000000001</v>
      </c>
      <c r="K640" s="7">
        <f>MAX(M640:P640)</f>
        <v>235.22400000000002</v>
      </c>
      <c r="M640" s="10">
        <v>235.22400000000002</v>
      </c>
      <c r="N640" s="10">
        <v>235.22400000000002</v>
      </c>
      <c r="O640" s="10">
        <v>199.94040000000001</v>
      </c>
      <c r="P640" s="10">
        <v>188.17920000000001</v>
      </c>
    </row>
    <row r="641" spans="1:16" x14ac:dyDescent="0.25">
      <c r="A641" s="2" t="s">
        <v>1544</v>
      </c>
      <c r="B641" s="2" t="s">
        <v>1177</v>
      </c>
      <c r="C641" s="2" t="s">
        <v>1076</v>
      </c>
      <c r="D641" s="2" t="s">
        <v>839</v>
      </c>
      <c r="E641" s="2" t="s">
        <v>1545</v>
      </c>
      <c r="F641" s="2">
        <v>637</v>
      </c>
      <c r="G641" s="2" t="s">
        <v>1498</v>
      </c>
      <c r="H641" s="2">
        <v>1.3</v>
      </c>
      <c r="I641" s="2">
        <f>H641/2</f>
        <v>0.65</v>
      </c>
      <c r="J641" s="2">
        <f>H641/200</f>
        <v>6.5000000000000006E-3</v>
      </c>
      <c r="K641" s="2">
        <f>H641*0.6</f>
        <v>0.78</v>
      </c>
      <c r="M641" s="10" t="s">
        <v>1078</v>
      </c>
      <c r="N641" s="10" t="s">
        <v>1078</v>
      </c>
      <c r="O641" s="10" t="s">
        <v>1078</v>
      </c>
      <c r="P641" s="10" t="s">
        <v>1078</v>
      </c>
    </row>
    <row r="642" spans="1:16" x14ac:dyDescent="0.25">
      <c r="A642" s="2" t="s">
        <v>1546</v>
      </c>
      <c r="B642" s="2" t="s">
        <v>1178</v>
      </c>
      <c r="C642" s="2" t="s">
        <v>1076</v>
      </c>
      <c r="D642" s="2" t="s">
        <v>839</v>
      </c>
      <c r="E642" s="2" t="s">
        <v>1547</v>
      </c>
      <c r="F642" s="2">
        <v>637</v>
      </c>
      <c r="G642" s="2" t="s">
        <v>1498</v>
      </c>
      <c r="H642" s="2">
        <v>1.3</v>
      </c>
      <c r="I642" s="2">
        <f>H642/2</f>
        <v>0.65</v>
      </c>
      <c r="J642" s="2">
        <f>H642/200</f>
        <v>6.5000000000000006E-3</v>
      </c>
      <c r="K642" s="2">
        <f>H642*0.6</f>
        <v>0.78</v>
      </c>
      <c r="M642" s="10" t="s">
        <v>1078</v>
      </c>
      <c r="N642" s="10" t="s">
        <v>1078</v>
      </c>
      <c r="O642" s="10" t="s">
        <v>1078</v>
      </c>
      <c r="P642" s="10" t="s">
        <v>1078</v>
      </c>
    </row>
    <row r="643" spans="1:16" x14ac:dyDescent="0.25">
      <c r="A643" s="2" t="s">
        <v>857</v>
      </c>
      <c r="B643" s="2" t="s">
        <v>858</v>
      </c>
      <c r="C643" s="2" t="s">
        <v>1076</v>
      </c>
      <c r="D643" s="2" t="s">
        <v>857</v>
      </c>
      <c r="E643" s="2" t="s">
        <v>1076</v>
      </c>
      <c r="F643" s="2">
        <v>270</v>
      </c>
      <c r="G643" s="2" t="s">
        <v>379</v>
      </c>
      <c r="H643" s="5">
        <v>12</v>
      </c>
      <c r="I643" s="6">
        <f>H643/2</f>
        <v>6</v>
      </c>
      <c r="J643" s="7">
        <f>MIN(M643:P643)</f>
        <v>0</v>
      </c>
      <c r="K643" s="7">
        <f>MAX(M643:P643)</f>
        <v>0</v>
      </c>
      <c r="M643" s="10">
        <v>0</v>
      </c>
      <c r="N643" s="10">
        <v>0</v>
      </c>
      <c r="O643" s="10">
        <v>0</v>
      </c>
      <c r="P643" s="10">
        <v>0</v>
      </c>
    </row>
    <row r="644" spans="1:16" x14ac:dyDescent="0.25">
      <c r="A644" s="2">
        <v>46050</v>
      </c>
      <c r="B644" s="2" t="s">
        <v>161</v>
      </c>
      <c r="C644" s="2" t="s">
        <v>1076</v>
      </c>
      <c r="D644" s="2">
        <v>46050</v>
      </c>
      <c r="E644" s="2" t="s">
        <v>1076</v>
      </c>
      <c r="F644" s="2">
        <v>450</v>
      </c>
      <c r="G644" s="2" t="s">
        <v>6</v>
      </c>
      <c r="H644" s="5">
        <v>897</v>
      </c>
      <c r="I644" s="6">
        <f>H644/2</f>
        <v>448.5</v>
      </c>
      <c r="J644" s="7">
        <f>MIN(M644:P644)</f>
        <v>766.77840000000003</v>
      </c>
      <c r="K644" s="7">
        <f>MAX(M644:P644)</f>
        <v>958.47300000000007</v>
      </c>
      <c r="M644" s="10">
        <v>958.47300000000007</v>
      </c>
      <c r="N644" s="10">
        <v>958.47300000000007</v>
      </c>
      <c r="O644" s="10">
        <v>814.70204999999999</v>
      </c>
      <c r="P644" s="10">
        <v>766.77840000000003</v>
      </c>
    </row>
    <row r="645" spans="1:16" x14ac:dyDescent="0.25">
      <c r="A645" s="2">
        <v>56405</v>
      </c>
      <c r="B645" s="2" t="s">
        <v>168</v>
      </c>
      <c r="C645" s="2" t="s">
        <v>1076</v>
      </c>
      <c r="D645" s="2">
        <v>56405</v>
      </c>
      <c r="E645" s="2" t="s">
        <v>1076</v>
      </c>
      <c r="F645" s="2">
        <v>450</v>
      </c>
      <c r="G645" s="2" t="s">
        <v>6</v>
      </c>
      <c r="H645" s="5">
        <v>304</v>
      </c>
      <c r="I645" s="6">
        <f>H645/2</f>
        <v>152</v>
      </c>
      <c r="J645" s="7">
        <f>MIN(M645:P645)</f>
        <v>55.209600000000002</v>
      </c>
      <c r="K645" s="7">
        <f>MAX(M645:P645)</f>
        <v>69.012</v>
      </c>
      <c r="M645" s="10">
        <v>69.012</v>
      </c>
      <c r="N645" s="10">
        <v>69.012</v>
      </c>
      <c r="O645" s="10">
        <v>58.660199999999996</v>
      </c>
      <c r="P645" s="10">
        <v>55.209600000000002</v>
      </c>
    </row>
    <row r="646" spans="1:16" x14ac:dyDescent="0.25">
      <c r="A646" s="2">
        <v>10080</v>
      </c>
      <c r="B646" s="2" t="s">
        <v>8</v>
      </c>
      <c r="C646" s="2" t="s">
        <v>1076</v>
      </c>
      <c r="D646" s="2">
        <v>10080</v>
      </c>
      <c r="E646" s="2" t="s">
        <v>1076</v>
      </c>
      <c r="F646" s="2">
        <v>450</v>
      </c>
      <c r="G646" s="2" t="s">
        <v>6</v>
      </c>
      <c r="H646" s="5">
        <v>1089</v>
      </c>
      <c r="I646" s="6">
        <f>H646/2</f>
        <v>544.5</v>
      </c>
      <c r="J646" s="7">
        <f>MIN(M646:P646)</f>
        <v>144.6336</v>
      </c>
      <c r="K646" s="7">
        <f>MAX(M646:P646)</f>
        <v>180.792</v>
      </c>
      <c r="M646" s="10">
        <v>180.792</v>
      </c>
      <c r="N646" s="10">
        <v>180.792</v>
      </c>
      <c r="O646" s="10">
        <v>153.67319999999998</v>
      </c>
      <c r="P646" s="10">
        <v>144.6336</v>
      </c>
    </row>
    <row r="647" spans="1:16" x14ac:dyDescent="0.25">
      <c r="A647" s="2">
        <v>46083</v>
      </c>
      <c r="B647" s="2" t="s">
        <v>162</v>
      </c>
      <c r="C647" s="2" t="s">
        <v>1076</v>
      </c>
      <c r="D647" s="2">
        <v>46083</v>
      </c>
      <c r="E647" s="2" t="s">
        <v>1076</v>
      </c>
      <c r="F647" s="2">
        <v>450</v>
      </c>
      <c r="G647" s="2" t="s">
        <v>6</v>
      </c>
      <c r="H647" s="5">
        <v>579</v>
      </c>
      <c r="I647" s="6">
        <f>H647/2</f>
        <v>289.5</v>
      </c>
      <c r="J647" s="7">
        <f>MIN(M647:P647)</f>
        <v>129.13560000000001</v>
      </c>
      <c r="K647" s="7">
        <f>MAX(M647:P647)</f>
        <v>161.4195</v>
      </c>
      <c r="M647" s="10">
        <v>161.4195</v>
      </c>
      <c r="N647" s="10">
        <v>161.4195</v>
      </c>
      <c r="O647" s="10">
        <v>137.20657499999999</v>
      </c>
      <c r="P647" s="10">
        <v>129.13560000000001</v>
      </c>
    </row>
    <row r="648" spans="1:16" x14ac:dyDescent="0.25">
      <c r="A648" s="2">
        <v>10060</v>
      </c>
      <c r="B648" s="2" t="s">
        <v>5</v>
      </c>
      <c r="C648" s="2" t="s">
        <v>1076</v>
      </c>
      <c r="D648" s="2">
        <v>10060</v>
      </c>
      <c r="E648" s="2" t="s">
        <v>1076</v>
      </c>
      <c r="F648" s="2">
        <v>450</v>
      </c>
      <c r="G648" s="2" t="s">
        <v>6</v>
      </c>
      <c r="H648" s="5">
        <v>892</v>
      </c>
      <c r="I648" s="6">
        <f>H648/2</f>
        <v>446</v>
      </c>
      <c r="J648" s="7">
        <f>MIN(M648:P648)</f>
        <v>78.926400000000001</v>
      </c>
      <c r="K648" s="7">
        <f>MAX(M648:P648)</f>
        <v>98.658000000000001</v>
      </c>
      <c r="M648" s="10">
        <v>98.658000000000001</v>
      </c>
      <c r="N648" s="10">
        <v>98.658000000000001</v>
      </c>
      <c r="O648" s="10">
        <v>83.85929999999999</v>
      </c>
      <c r="P648" s="10">
        <v>78.926400000000001</v>
      </c>
    </row>
    <row r="649" spans="1:16" x14ac:dyDescent="0.25">
      <c r="A649" s="2" t="s">
        <v>707</v>
      </c>
      <c r="B649" s="2" t="s">
        <v>708</v>
      </c>
      <c r="C649" s="2" t="s">
        <v>1076</v>
      </c>
      <c r="D649" s="2" t="s">
        <v>707</v>
      </c>
      <c r="E649" s="2" t="s">
        <v>1076</v>
      </c>
      <c r="F649" s="2">
        <v>270</v>
      </c>
      <c r="G649" s="2" t="s">
        <v>379</v>
      </c>
      <c r="H649" s="5">
        <v>3</v>
      </c>
      <c r="I649" s="6">
        <f>H649/2</f>
        <v>1.5</v>
      </c>
      <c r="J649" s="7">
        <f>MIN(M649:P649)</f>
        <v>0</v>
      </c>
      <c r="K649" s="7">
        <f>MAX(M649:P649)</f>
        <v>0</v>
      </c>
      <c r="M649" s="10">
        <v>0</v>
      </c>
      <c r="N649" s="10">
        <v>0</v>
      </c>
      <c r="O649" s="10">
        <v>0</v>
      </c>
      <c r="P649" s="10">
        <v>0</v>
      </c>
    </row>
    <row r="650" spans="1:16" x14ac:dyDescent="0.25">
      <c r="A650" s="2" t="s">
        <v>711</v>
      </c>
      <c r="B650" s="2" t="s">
        <v>712</v>
      </c>
      <c r="C650" s="2" t="s">
        <v>1076</v>
      </c>
      <c r="D650" s="2" t="s">
        <v>711</v>
      </c>
      <c r="E650" s="2" t="s">
        <v>1076</v>
      </c>
      <c r="F650" s="2">
        <v>272</v>
      </c>
      <c r="G650" s="2" t="s">
        <v>379</v>
      </c>
      <c r="H650" s="5">
        <v>24</v>
      </c>
      <c r="I650" s="6">
        <f>H650/2</f>
        <v>12</v>
      </c>
      <c r="J650" s="7">
        <f>MIN(M650:P650)</f>
        <v>0</v>
      </c>
      <c r="K650" s="7">
        <f>MAX(M650:P650)</f>
        <v>0</v>
      </c>
      <c r="M650" s="10">
        <v>0</v>
      </c>
      <c r="N650" s="10">
        <v>0</v>
      </c>
      <c r="O650" s="10">
        <v>0</v>
      </c>
      <c r="P650" s="10">
        <v>0</v>
      </c>
    </row>
    <row r="651" spans="1:16" x14ac:dyDescent="0.25">
      <c r="A651" s="2" t="s">
        <v>709</v>
      </c>
      <c r="B651" s="2" t="s">
        <v>710</v>
      </c>
      <c r="C651" s="2" t="s">
        <v>1076</v>
      </c>
      <c r="D651" s="2" t="s">
        <v>709</v>
      </c>
      <c r="E651" s="2" t="s">
        <v>1076</v>
      </c>
      <c r="F651" s="2">
        <v>270</v>
      </c>
      <c r="G651" s="2" t="s">
        <v>379</v>
      </c>
      <c r="H651" s="5">
        <v>33</v>
      </c>
      <c r="I651" s="6">
        <f>H651/2</f>
        <v>16.5</v>
      </c>
      <c r="J651" s="7">
        <f>MIN(M651:P651)</f>
        <v>0</v>
      </c>
      <c r="K651" s="7">
        <f>MAX(M651:P651)</f>
        <v>0</v>
      </c>
      <c r="M651" s="10">
        <v>0</v>
      </c>
      <c r="N651" s="10">
        <v>0</v>
      </c>
      <c r="O651" s="10">
        <v>0</v>
      </c>
      <c r="P651" s="10">
        <v>0</v>
      </c>
    </row>
    <row r="652" spans="1:16" x14ac:dyDescent="0.25">
      <c r="A652" s="2" t="s">
        <v>1648</v>
      </c>
      <c r="B652" s="2" t="s">
        <v>1234</v>
      </c>
      <c r="C652" s="2" t="s">
        <v>1076</v>
      </c>
      <c r="D652" s="2" t="s">
        <v>1235</v>
      </c>
      <c r="E652" s="2" t="s">
        <v>1649</v>
      </c>
      <c r="F652" s="2">
        <v>636</v>
      </c>
      <c r="G652" s="2" t="s">
        <v>1498</v>
      </c>
      <c r="H652" s="2">
        <v>1.3</v>
      </c>
      <c r="I652" s="2">
        <f>H652/2</f>
        <v>0.65</v>
      </c>
      <c r="J652" s="2">
        <f>H652/200</f>
        <v>6.5000000000000006E-3</v>
      </c>
      <c r="K652" s="2">
        <f>H652*0.6</f>
        <v>0.78</v>
      </c>
      <c r="M652" s="10" t="s">
        <v>1078</v>
      </c>
      <c r="N652" s="10" t="s">
        <v>1078</v>
      </c>
      <c r="O652" s="10" t="s">
        <v>1078</v>
      </c>
      <c r="P652" s="10" t="s">
        <v>1078</v>
      </c>
    </row>
    <row r="653" spans="1:16" x14ac:dyDescent="0.25">
      <c r="A653" s="2">
        <v>94644</v>
      </c>
      <c r="B653" s="2" t="s">
        <v>615</v>
      </c>
      <c r="C653" s="2" t="s">
        <v>1076</v>
      </c>
      <c r="D653" s="2">
        <v>94644</v>
      </c>
      <c r="E653" s="2" t="s">
        <v>1076</v>
      </c>
      <c r="F653" s="2">
        <v>410</v>
      </c>
      <c r="G653" s="2" t="s">
        <v>6</v>
      </c>
      <c r="H653" s="5">
        <v>481</v>
      </c>
      <c r="I653" s="6">
        <f>H653/2</f>
        <v>240.5</v>
      </c>
      <c r="J653" s="7">
        <f>MIN(M653:P653)</f>
        <v>147.05600000000001</v>
      </c>
      <c r="K653" s="7">
        <f>MAX(M653:P653)</f>
        <v>183.82000000000002</v>
      </c>
      <c r="M653" s="10">
        <v>183.82000000000002</v>
      </c>
      <c r="N653" s="10">
        <v>183.82000000000002</v>
      </c>
      <c r="O653" s="10">
        <v>156.50960000000001</v>
      </c>
      <c r="P653" s="10">
        <v>147.05600000000001</v>
      </c>
    </row>
    <row r="654" spans="1:16" x14ac:dyDescent="0.25">
      <c r="A654" s="2">
        <v>64450</v>
      </c>
      <c r="B654" s="2" t="s">
        <v>175</v>
      </c>
      <c r="C654" s="2" t="s">
        <v>1076</v>
      </c>
      <c r="D654" s="2">
        <v>64450</v>
      </c>
      <c r="E654" s="2" t="s">
        <v>1076</v>
      </c>
      <c r="F654" s="2">
        <v>450</v>
      </c>
      <c r="G654" s="2" t="s">
        <v>6</v>
      </c>
      <c r="H654" s="5">
        <v>1290</v>
      </c>
      <c r="I654" s="6">
        <f>H654/2</f>
        <v>645</v>
      </c>
      <c r="J654" s="7">
        <f>MIN(M654:P654)</f>
        <v>56.764800000000008</v>
      </c>
      <c r="K654" s="7">
        <f>MAX(M654:P654)</f>
        <v>70.956000000000003</v>
      </c>
      <c r="M654" s="10">
        <v>70.956000000000003</v>
      </c>
      <c r="N654" s="10">
        <v>70.956000000000003</v>
      </c>
      <c r="O654" s="10">
        <v>60.312600000000003</v>
      </c>
      <c r="P654" s="10">
        <v>56.764800000000008</v>
      </c>
    </row>
    <row r="655" spans="1:16" x14ac:dyDescent="0.25">
      <c r="A655" s="2">
        <v>64402</v>
      </c>
      <c r="B655" s="2" t="s">
        <v>174</v>
      </c>
      <c r="C655" s="2" t="s">
        <v>1076</v>
      </c>
      <c r="D655" s="2">
        <v>64402</v>
      </c>
      <c r="E655" s="2" t="s">
        <v>1076</v>
      </c>
      <c r="F655" s="2">
        <v>450</v>
      </c>
      <c r="G655" s="2" t="s">
        <v>6</v>
      </c>
      <c r="H655" s="5">
        <v>754</v>
      </c>
      <c r="I655" s="6">
        <f>H655/2</f>
        <v>377</v>
      </c>
      <c r="J655" s="7">
        <f>MIN(M655:P655)</f>
        <v>113.44320000000002</v>
      </c>
      <c r="K655" s="7">
        <f>MAX(M655:P655)</f>
        <v>141.80400000000003</v>
      </c>
      <c r="M655" s="10">
        <v>141.80400000000003</v>
      </c>
      <c r="N655" s="10">
        <v>141.80400000000003</v>
      </c>
      <c r="O655" s="10">
        <v>120.5334</v>
      </c>
      <c r="P655" s="10">
        <v>113.44320000000002</v>
      </c>
    </row>
    <row r="656" spans="1:16" x14ac:dyDescent="0.25">
      <c r="A656" s="2" t="s">
        <v>1026</v>
      </c>
      <c r="B656" s="2" t="s">
        <v>1027</v>
      </c>
      <c r="C656" s="2" t="s">
        <v>1076</v>
      </c>
      <c r="D656" s="2" t="s">
        <v>1026</v>
      </c>
      <c r="E656" s="2" t="s">
        <v>1076</v>
      </c>
      <c r="F656" s="2">
        <v>255</v>
      </c>
      <c r="G656" s="2" t="s">
        <v>379</v>
      </c>
      <c r="H656" s="5">
        <v>61</v>
      </c>
      <c r="I656" s="6">
        <f>H656/2</f>
        <v>30.5</v>
      </c>
      <c r="J656" s="7">
        <f>MIN(M656:P656)</f>
        <v>0</v>
      </c>
      <c r="K656" s="7">
        <f>MAX(M656:P656)</f>
        <v>0</v>
      </c>
      <c r="M656" s="10">
        <v>0</v>
      </c>
      <c r="N656" s="10">
        <v>0</v>
      </c>
      <c r="O656" s="10">
        <v>0</v>
      </c>
      <c r="P656" s="10">
        <v>0</v>
      </c>
    </row>
    <row r="657" spans="1:16" x14ac:dyDescent="0.25">
      <c r="A657" s="2">
        <v>96379</v>
      </c>
      <c r="B657" s="2" t="s">
        <v>634</v>
      </c>
      <c r="C657" s="2" t="s">
        <v>1076</v>
      </c>
      <c r="D657" s="2">
        <v>96379</v>
      </c>
      <c r="E657" s="2" t="s">
        <v>1076</v>
      </c>
      <c r="F657" s="2">
        <v>450</v>
      </c>
      <c r="G657" s="2" t="s">
        <v>6</v>
      </c>
      <c r="H657" s="5">
        <v>251</v>
      </c>
      <c r="I657" s="6">
        <f>H657/2</f>
        <v>125.5</v>
      </c>
      <c r="J657" s="7">
        <f>MIN(M657:P657)</f>
        <v>51.841999999999999</v>
      </c>
      <c r="K657" s="7">
        <f>MAX(M657:P657)</f>
        <v>64.802500000000009</v>
      </c>
      <c r="M657" s="10">
        <v>64.802500000000009</v>
      </c>
      <c r="N657" s="10">
        <v>64.802500000000009</v>
      </c>
      <c r="O657" s="10">
        <v>55.174700000000001</v>
      </c>
      <c r="P657" s="10">
        <v>51.841999999999999</v>
      </c>
    </row>
    <row r="658" spans="1:16" x14ac:dyDescent="0.25">
      <c r="A658" s="2">
        <v>96373</v>
      </c>
      <c r="B658" s="2" t="s">
        <v>630</v>
      </c>
      <c r="C658" s="2" t="s">
        <v>1076</v>
      </c>
      <c r="D658" s="2">
        <v>96373</v>
      </c>
      <c r="E658" s="2" t="s">
        <v>1076</v>
      </c>
      <c r="F658" s="2">
        <v>450</v>
      </c>
      <c r="G658" s="2" t="s">
        <v>6</v>
      </c>
      <c r="H658" s="5">
        <v>268</v>
      </c>
      <c r="I658" s="6">
        <f>H658/2</f>
        <v>134</v>
      </c>
      <c r="J658" s="7">
        <f>MIN(M658:P658)</f>
        <v>27.131999999999998</v>
      </c>
      <c r="K658" s="7">
        <f>MAX(M658:P658)</f>
        <v>33.914999999999999</v>
      </c>
      <c r="M658" s="10">
        <v>33.914999999999999</v>
      </c>
      <c r="N658" s="10">
        <v>33.914999999999999</v>
      </c>
      <c r="O658" s="10">
        <v>28.876199999999997</v>
      </c>
      <c r="P658" s="10">
        <v>27.131999999999998</v>
      </c>
    </row>
    <row r="659" spans="1:16" x14ac:dyDescent="0.25">
      <c r="A659" s="2">
        <v>10061</v>
      </c>
      <c r="B659" s="2" t="s">
        <v>7</v>
      </c>
      <c r="C659" s="2" t="s">
        <v>1076</v>
      </c>
      <c r="D659" s="2">
        <v>10061</v>
      </c>
      <c r="E659" s="2" t="s">
        <v>1076</v>
      </c>
      <c r="F659" s="2">
        <v>450</v>
      </c>
      <c r="G659" s="2" t="s">
        <v>6</v>
      </c>
      <c r="H659" s="5">
        <v>1267</v>
      </c>
      <c r="I659" s="6">
        <f>H659/2</f>
        <v>633.5</v>
      </c>
      <c r="J659" s="7">
        <f>MIN(M659:P659)</f>
        <v>121.69440000000002</v>
      </c>
      <c r="K659" s="7">
        <f>MAX(M659:P659)</f>
        <v>152.11800000000002</v>
      </c>
      <c r="M659" s="10">
        <v>152.11800000000002</v>
      </c>
      <c r="N659" s="10">
        <v>152.11800000000002</v>
      </c>
      <c r="O659" s="10">
        <v>129.30029999999999</v>
      </c>
      <c r="P659" s="10">
        <v>121.69440000000002</v>
      </c>
    </row>
    <row r="660" spans="1:16" x14ac:dyDescent="0.25">
      <c r="A660" s="2">
        <v>51703</v>
      </c>
      <c r="B660" s="2" t="s">
        <v>167</v>
      </c>
      <c r="C660" s="2" t="s">
        <v>1076</v>
      </c>
      <c r="D660" s="2">
        <v>51703</v>
      </c>
      <c r="E660" s="2" t="s">
        <v>1076</v>
      </c>
      <c r="F660" s="2">
        <v>450</v>
      </c>
      <c r="G660" s="2" t="s">
        <v>6</v>
      </c>
      <c r="H660" s="5">
        <v>669</v>
      </c>
      <c r="I660" s="6">
        <f>H660/2</f>
        <v>334.5</v>
      </c>
      <c r="J660" s="7">
        <f>MIN(M660:P660)</f>
        <v>76.69080000000001</v>
      </c>
      <c r="K660" s="7">
        <f>MAX(M660:P660)</f>
        <v>95.863500000000016</v>
      </c>
      <c r="M660" s="10">
        <v>95.863500000000016</v>
      </c>
      <c r="N660" s="10">
        <v>95.863500000000016</v>
      </c>
      <c r="O660" s="10">
        <v>81.483975000000001</v>
      </c>
      <c r="P660" s="10">
        <v>76.69080000000001</v>
      </c>
    </row>
    <row r="661" spans="1:16" x14ac:dyDescent="0.25">
      <c r="A661" s="2">
        <v>36558</v>
      </c>
      <c r="B661" s="2" t="s">
        <v>150</v>
      </c>
      <c r="C661" s="2" t="s">
        <v>1076</v>
      </c>
      <c r="D661" s="2">
        <v>36558</v>
      </c>
      <c r="E661" s="2" t="s">
        <v>1076</v>
      </c>
      <c r="F661" s="2">
        <v>450</v>
      </c>
      <c r="G661" s="2" t="s">
        <v>6</v>
      </c>
      <c r="H661" s="5">
        <v>5460</v>
      </c>
      <c r="I661" s="6">
        <f>H661/2</f>
        <v>2730</v>
      </c>
      <c r="J661" s="7">
        <f>MIN(M661:P661)</f>
        <v>2692.1592000000001</v>
      </c>
      <c r="K661" s="7">
        <f>MAX(M661:P661)</f>
        <v>3365.1990000000001</v>
      </c>
      <c r="M661" s="10">
        <v>3365.1990000000001</v>
      </c>
      <c r="N661" s="10">
        <v>3365.1990000000001</v>
      </c>
      <c r="O661" s="10">
        <v>2860.4191499999997</v>
      </c>
      <c r="P661" s="10">
        <v>2692.1592000000001</v>
      </c>
    </row>
    <row r="662" spans="1:16" x14ac:dyDescent="0.25">
      <c r="A662" s="2">
        <v>51702</v>
      </c>
      <c r="B662" s="2" t="s">
        <v>166</v>
      </c>
      <c r="C662" s="2" t="s">
        <v>1076</v>
      </c>
      <c r="D662" s="2">
        <v>51702</v>
      </c>
      <c r="E662" s="2" t="s">
        <v>1076</v>
      </c>
      <c r="F662" s="2">
        <v>450</v>
      </c>
      <c r="G662" s="2" t="s">
        <v>6</v>
      </c>
      <c r="H662" s="5">
        <v>398</v>
      </c>
      <c r="I662" s="6">
        <f>H662/2</f>
        <v>199</v>
      </c>
      <c r="J662" s="7">
        <f>MIN(M662:P662)</f>
        <v>113.44320000000002</v>
      </c>
      <c r="K662" s="7">
        <f>MAX(M662:P662)</f>
        <v>141.80400000000003</v>
      </c>
      <c r="M662" s="10">
        <v>141.80400000000003</v>
      </c>
      <c r="N662" s="10">
        <v>141.80400000000003</v>
      </c>
      <c r="O662" s="10">
        <v>120.5334</v>
      </c>
      <c r="P662" s="10">
        <v>113.44320000000002</v>
      </c>
    </row>
    <row r="663" spans="1:16" x14ac:dyDescent="0.25">
      <c r="A663" s="2">
        <v>51701</v>
      </c>
      <c r="B663" s="2" t="s">
        <v>165</v>
      </c>
      <c r="C663" s="2" t="s">
        <v>1076</v>
      </c>
      <c r="D663" s="2">
        <v>51701</v>
      </c>
      <c r="E663" s="2" t="s">
        <v>1076</v>
      </c>
      <c r="F663" s="2">
        <v>450</v>
      </c>
      <c r="G663" s="2" t="s">
        <v>6</v>
      </c>
      <c r="H663" s="5">
        <v>272</v>
      </c>
      <c r="I663" s="6">
        <f>H663/2</f>
        <v>136</v>
      </c>
      <c r="J663" s="7">
        <f>MIN(M663:P663)</f>
        <v>113.44320000000002</v>
      </c>
      <c r="K663" s="7">
        <f>MAX(M663:P663)</f>
        <v>141.80400000000003</v>
      </c>
      <c r="M663" s="10">
        <v>141.80400000000003</v>
      </c>
      <c r="N663" s="10">
        <v>141.80400000000003</v>
      </c>
      <c r="O663" s="10">
        <v>120.5334</v>
      </c>
      <c r="P663" s="10">
        <v>113.44320000000002</v>
      </c>
    </row>
    <row r="664" spans="1:16" x14ac:dyDescent="0.25">
      <c r="A664" s="2" t="s">
        <v>695</v>
      </c>
      <c r="B664" s="2" t="s">
        <v>696</v>
      </c>
      <c r="C664" s="2" t="s">
        <v>1076</v>
      </c>
      <c r="D664" s="2" t="s">
        <v>695</v>
      </c>
      <c r="E664" s="2" t="s">
        <v>1076</v>
      </c>
      <c r="F664" s="2">
        <v>270</v>
      </c>
      <c r="G664" s="2" t="s">
        <v>379</v>
      </c>
      <c r="H664" s="5">
        <v>25</v>
      </c>
      <c r="I664" s="6">
        <f>H664/2</f>
        <v>12.5</v>
      </c>
      <c r="J664" s="7">
        <f>MIN(M664:P664)</f>
        <v>0</v>
      </c>
      <c r="K664" s="7">
        <f>MAX(M664:P664)</f>
        <v>0</v>
      </c>
      <c r="M664" s="10">
        <v>0</v>
      </c>
      <c r="N664" s="10">
        <v>0</v>
      </c>
      <c r="O664" s="10">
        <v>0</v>
      </c>
      <c r="P664" s="10">
        <v>0</v>
      </c>
    </row>
    <row r="665" spans="1:16" x14ac:dyDescent="0.25">
      <c r="A665" s="2" t="s">
        <v>1658</v>
      </c>
      <c r="B665" s="2" t="s">
        <v>1242</v>
      </c>
      <c r="C665" s="2" t="s">
        <v>1076</v>
      </c>
      <c r="D665" s="2" t="s">
        <v>903</v>
      </c>
      <c r="E665" s="2" t="s">
        <v>1659</v>
      </c>
      <c r="F665" s="2">
        <v>636</v>
      </c>
      <c r="G665" s="2" t="s">
        <v>1498</v>
      </c>
      <c r="H665" s="2">
        <v>27.54</v>
      </c>
      <c r="I665" s="2">
        <f>H665/2</f>
        <v>13.77</v>
      </c>
      <c r="J665" s="2">
        <f>H665/200</f>
        <v>0.13769999999999999</v>
      </c>
      <c r="K665" s="2">
        <f>H665*0.6</f>
        <v>16.523999999999997</v>
      </c>
      <c r="M665" s="10" t="s">
        <v>1078</v>
      </c>
      <c r="N665" s="10" t="s">
        <v>1078</v>
      </c>
      <c r="O665" s="10" t="s">
        <v>1078</v>
      </c>
      <c r="P665" s="10" t="s">
        <v>1078</v>
      </c>
    </row>
    <row r="666" spans="1:16" x14ac:dyDescent="0.25">
      <c r="A666" s="2">
        <v>12034</v>
      </c>
      <c r="B666" s="2" t="s">
        <v>36</v>
      </c>
      <c r="C666" s="2" t="s">
        <v>1076</v>
      </c>
      <c r="D666" s="2">
        <v>12034</v>
      </c>
      <c r="E666" s="2" t="s">
        <v>1076</v>
      </c>
      <c r="F666" s="2">
        <v>450</v>
      </c>
      <c r="G666" s="2" t="s">
        <v>6</v>
      </c>
      <c r="H666" s="5">
        <v>930</v>
      </c>
      <c r="I666" s="6">
        <f>H666/2</f>
        <v>465</v>
      </c>
      <c r="J666" s="7">
        <f>MIN(M666:P666)</f>
        <v>335.66400000000004</v>
      </c>
      <c r="K666" s="7">
        <f>MAX(M666:P666)</f>
        <v>419.58000000000004</v>
      </c>
      <c r="M666" s="10">
        <v>419.58000000000004</v>
      </c>
      <c r="N666" s="10">
        <v>419.58000000000004</v>
      </c>
      <c r="O666" s="10">
        <v>356.64300000000003</v>
      </c>
      <c r="P666" s="10">
        <v>335.66400000000004</v>
      </c>
    </row>
    <row r="667" spans="1:16" x14ac:dyDescent="0.25">
      <c r="A667" s="2" t="s">
        <v>715</v>
      </c>
      <c r="B667" s="2" t="s">
        <v>716</v>
      </c>
      <c r="C667" s="2" t="s">
        <v>1076</v>
      </c>
      <c r="D667" s="2" t="s">
        <v>715</v>
      </c>
      <c r="E667" s="2" t="s">
        <v>1076</v>
      </c>
      <c r="F667" s="2">
        <v>270</v>
      </c>
      <c r="G667" s="2" t="s">
        <v>379</v>
      </c>
      <c r="H667" s="5">
        <v>23</v>
      </c>
      <c r="I667" s="6">
        <f>H667/2</f>
        <v>11.5</v>
      </c>
      <c r="J667" s="7">
        <f>MIN(M667:P667)</f>
        <v>0</v>
      </c>
      <c r="K667" s="7">
        <f>MAX(M667:P667)</f>
        <v>0</v>
      </c>
      <c r="M667" s="10">
        <v>0</v>
      </c>
      <c r="N667" s="10">
        <v>0</v>
      </c>
      <c r="O667" s="10">
        <v>0</v>
      </c>
      <c r="P667" s="10">
        <v>0</v>
      </c>
    </row>
    <row r="668" spans="1:16" x14ac:dyDescent="0.25">
      <c r="A668" s="2" t="s">
        <v>1509</v>
      </c>
      <c r="B668" s="2" t="s">
        <v>1159</v>
      </c>
      <c r="C668" s="2" t="s">
        <v>1076</v>
      </c>
      <c r="D668" s="2">
        <v>96365</v>
      </c>
      <c r="E668" s="2" t="s">
        <v>1076</v>
      </c>
      <c r="F668" s="2">
        <v>450</v>
      </c>
      <c r="G668" s="2" t="s">
        <v>1498</v>
      </c>
      <c r="H668" s="2">
        <v>207.63</v>
      </c>
      <c r="I668" s="2">
        <f>H668/2</f>
        <v>103.815</v>
      </c>
      <c r="J668" s="2">
        <f>H668/200</f>
        <v>1.0381499999999999</v>
      </c>
      <c r="K668" s="2">
        <f>H668*0.6</f>
        <v>124.57799999999999</v>
      </c>
      <c r="M668" s="10" t="s">
        <v>1078</v>
      </c>
      <c r="N668" s="10" t="s">
        <v>1078</v>
      </c>
      <c r="O668" s="10" t="s">
        <v>1078</v>
      </c>
      <c r="P668" s="10" t="s">
        <v>1078</v>
      </c>
    </row>
    <row r="669" spans="1:16" x14ac:dyDescent="0.25">
      <c r="A669" s="2">
        <v>36000</v>
      </c>
      <c r="B669" s="2" t="s">
        <v>147</v>
      </c>
      <c r="C669" s="2" t="s">
        <v>1076</v>
      </c>
      <c r="D669" s="2">
        <v>36000</v>
      </c>
      <c r="E669" s="2" t="s">
        <v>1076</v>
      </c>
      <c r="F669" s="2">
        <v>300</v>
      </c>
      <c r="G669" s="2" t="s">
        <v>6</v>
      </c>
      <c r="H669" s="5">
        <v>464</v>
      </c>
      <c r="I669" s="6">
        <f>H669/2</f>
        <v>232</v>
      </c>
      <c r="J669" s="7">
        <f>MIN(M669:P669)</f>
        <v>0</v>
      </c>
      <c r="K669" s="7">
        <f>MAX(M669:P669)</f>
        <v>0</v>
      </c>
      <c r="M669" s="10">
        <v>0</v>
      </c>
      <c r="N669" s="10">
        <v>0</v>
      </c>
      <c r="O669" s="10">
        <v>0</v>
      </c>
      <c r="P669" s="10">
        <v>0</v>
      </c>
    </row>
    <row r="670" spans="1:16" x14ac:dyDescent="0.25">
      <c r="A670" s="2">
        <v>31500</v>
      </c>
      <c r="B670" s="2" t="s">
        <v>142</v>
      </c>
      <c r="C670" s="2" t="s">
        <v>1076</v>
      </c>
      <c r="D670" s="2">
        <v>31500</v>
      </c>
      <c r="E670" s="2" t="s">
        <v>1076</v>
      </c>
      <c r="F670" s="2">
        <v>450</v>
      </c>
      <c r="G670" s="2" t="s">
        <v>6</v>
      </c>
      <c r="H670" s="5">
        <v>672</v>
      </c>
      <c r="I670" s="6">
        <f>H670/2</f>
        <v>336</v>
      </c>
      <c r="J670" s="7">
        <f>MIN(M670:P670)</f>
        <v>192.78</v>
      </c>
      <c r="K670" s="7">
        <f>MAX(M670:P670)</f>
        <v>240.97500000000002</v>
      </c>
      <c r="M670" s="10">
        <v>240.97500000000002</v>
      </c>
      <c r="N670" s="10">
        <v>240.97500000000002</v>
      </c>
      <c r="O670" s="10">
        <v>204.82874999999999</v>
      </c>
      <c r="P670" s="10">
        <v>192.78</v>
      </c>
    </row>
    <row r="671" spans="1:16" x14ac:dyDescent="0.25">
      <c r="A671" s="2" t="s">
        <v>1937</v>
      </c>
      <c r="B671" s="2" t="s">
        <v>1390</v>
      </c>
      <c r="C671" s="2" t="s">
        <v>1076</v>
      </c>
      <c r="D671" s="2" t="s">
        <v>940</v>
      </c>
      <c r="E671" s="2" t="s">
        <v>1938</v>
      </c>
      <c r="F671" s="2">
        <v>250</v>
      </c>
      <c r="G671" s="2" t="s">
        <v>1498</v>
      </c>
      <c r="H671" s="2">
        <v>29</v>
      </c>
      <c r="I671" s="2">
        <f>H671/2</f>
        <v>14.5</v>
      </c>
      <c r="J671" s="2">
        <f>H671/200</f>
        <v>0.14499999999999999</v>
      </c>
      <c r="K671" s="2">
        <f>H671*0.6</f>
        <v>17.399999999999999</v>
      </c>
      <c r="M671" s="10" t="s">
        <v>1078</v>
      </c>
      <c r="N671" s="10" t="s">
        <v>1078</v>
      </c>
      <c r="O671" s="10" t="s">
        <v>1078</v>
      </c>
      <c r="P671" s="10" t="s">
        <v>1078</v>
      </c>
    </row>
    <row r="672" spans="1:16" x14ac:dyDescent="0.25">
      <c r="A672" s="2" t="s">
        <v>1548</v>
      </c>
      <c r="B672" s="2" t="s">
        <v>1179</v>
      </c>
      <c r="C672" s="2" t="s">
        <v>1076</v>
      </c>
      <c r="D672" s="2" t="s">
        <v>839</v>
      </c>
      <c r="E672" s="2" t="s">
        <v>1549</v>
      </c>
      <c r="F672" s="2">
        <v>637</v>
      </c>
      <c r="G672" s="2" t="s">
        <v>1498</v>
      </c>
      <c r="H672" s="2">
        <v>1.3</v>
      </c>
      <c r="I672" s="2">
        <f>H672/2</f>
        <v>0.65</v>
      </c>
      <c r="J672" s="2">
        <f>H672/200</f>
        <v>6.5000000000000006E-3</v>
      </c>
      <c r="K672" s="2">
        <f>H672*0.6</f>
        <v>0.78</v>
      </c>
      <c r="M672" s="10" t="s">
        <v>1078</v>
      </c>
      <c r="N672" s="10" t="s">
        <v>1078</v>
      </c>
      <c r="O672" s="10" t="s">
        <v>1078</v>
      </c>
      <c r="P672" s="10" t="s">
        <v>1078</v>
      </c>
    </row>
    <row r="673" spans="1:16" x14ac:dyDescent="0.25">
      <c r="A673" s="2" t="s">
        <v>1650</v>
      </c>
      <c r="B673" s="2" t="s">
        <v>1236</v>
      </c>
      <c r="C673" s="2" t="s">
        <v>1076</v>
      </c>
      <c r="D673" s="2" t="s">
        <v>1237</v>
      </c>
      <c r="E673" s="2" t="s">
        <v>1651</v>
      </c>
      <c r="F673" s="2">
        <v>250</v>
      </c>
      <c r="G673" s="2" t="s">
        <v>1498</v>
      </c>
      <c r="H673" s="2">
        <v>276</v>
      </c>
      <c r="I673" s="2">
        <f>H673/2</f>
        <v>138</v>
      </c>
      <c r="J673" s="2">
        <f>H673/200</f>
        <v>1.38</v>
      </c>
      <c r="K673" s="2">
        <f>H673*0.6</f>
        <v>165.6</v>
      </c>
      <c r="M673" s="10" t="s">
        <v>1078</v>
      </c>
      <c r="N673" s="10" t="s">
        <v>1078</v>
      </c>
      <c r="O673" s="10" t="s">
        <v>1078</v>
      </c>
      <c r="P673" s="10" t="s">
        <v>1078</v>
      </c>
    </row>
    <row r="674" spans="1:16" x14ac:dyDescent="0.25">
      <c r="A674" s="2" t="s">
        <v>699</v>
      </c>
      <c r="B674" s="2" t="s">
        <v>700</v>
      </c>
      <c r="C674" s="2" t="s">
        <v>1076</v>
      </c>
      <c r="D674" s="2" t="s">
        <v>699</v>
      </c>
      <c r="E674" s="2" t="s">
        <v>1076</v>
      </c>
      <c r="F674" s="2">
        <v>270</v>
      </c>
      <c r="G674" s="2" t="s">
        <v>379</v>
      </c>
      <c r="H674" s="5">
        <v>9</v>
      </c>
      <c r="I674" s="6">
        <f>H674/2</f>
        <v>4.5</v>
      </c>
      <c r="J674" s="7">
        <f>MIN(M674:P674)</f>
        <v>0</v>
      </c>
      <c r="K674" s="7">
        <f>MAX(M674:P674)</f>
        <v>0</v>
      </c>
      <c r="M674" s="10">
        <v>0</v>
      </c>
      <c r="N674" s="10">
        <v>0</v>
      </c>
      <c r="O674" s="10">
        <v>0</v>
      </c>
      <c r="P674" s="10">
        <v>0</v>
      </c>
    </row>
    <row r="675" spans="1:16" x14ac:dyDescent="0.25">
      <c r="A675" s="2" t="s">
        <v>701</v>
      </c>
      <c r="B675" s="2" t="s">
        <v>702</v>
      </c>
      <c r="C675" s="2" t="s">
        <v>1076</v>
      </c>
      <c r="D675" s="2" t="s">
        <v>701</v>
      </c>
      <c r="E675" s="2" t="s">
        <v>1076</v>
      </c>
      <c r="F675" s="2">
        <v>270</v>
      </c>
      <c r="G675" s="2" t="s">
        <v>379</v>
      </c>
      <c r="H675" s="5">
        <v>10</v>
      </c>
      <c r="I675" s="6">
        <f>H675/2</f>
        <v>5</v>
      </c>
      <c r="J675" s="7">
        <f>MIN(M675:P675)</f>
        <v>0</v>
      </c>
      <c r="K675" s="7">
        <f>MAX(M675:P675)</f>
        <v>0</v>
      </c>
      <c r="M675" s="10">
        <v>0</v>
      </c>
      <c r="N675" s="10">
        <v>0</v>
      </c>
      <c r="O675" s="10">
        <v>0</v>
      </c>
      <c r="P675" s="10">
        <v>0</v>
      </c>
    </row>
    <row r="676" spans="1:16" x14ac:dyDescent="0.25">
      <c r="A676" s="2" t="s">
        <v>1572</v>
      </c>
      <c r="B676" s="2" t="s">
        <v>1191</v>
      </c>
      <c r="C676" s="2" t="s">
        <v>1076</v>
      </c>
      <c r="D676" s="2" t="s">
        <v>1192</v>
      </c>
      <c r="E676" s="2" t="s">
        <v>1573</v>
      </c>
      <c r="F676" s="2">
        <v>250</v>
      </c>
      <c r="G676" s="2" t="s">
        <v>1498</v>
      </c>
      <c r="H676" s="2">
        <v>1.89</v>
      </c>
      <c r="I676" s="2">
        <f>H676/2</f>
        <v>0.94499999999999995</v>
      </c>
      <c r="J676" s="2">
        <f>H676/200</f>
        <v>9.4500000000000001E-3</v>
      </c>
      <c r="K676" s="2">
        <f>H676*0.6</f>
        <v>1.1339999999999999</v>
      </c>
      <c r="M676" s="10" t="s">
        <v>1078</v>
      </c>
      <c r="N676" s="10" t="s">
        <v>1078</v>
      </c>
      <c r="O676" s="10" t="s">
        <v>1078</v>
      </c>
      <c r="P676" s="10" t="s">
        <v>1078</v>
      </c>
    </row>
    <row r="677" spans="1:16" x14ac:dyDescent="0.25">
      <c r="A677" s="2">
        <v>96361</v>
      </c>
      <c r="B677" s="2" t="s">
        <v>623</v>
      </c>
      <c r="C677" s="2" t="s">
        <v>1076</v>
      </c>
      <c r="D677" s="2">
        <v>96361</v>
      </c>
      <c r="E677" s="2" t="s">
        <v>1076</v>
      </c>
      <c r="F677" s="2">
        <v>450</v>
      </c>
      <c r="G677" s="2" t="s">
        <v>6</v>
      </c>
      <c r="H677" s="5">
        <v>248</v>
      </c>
      <c r="I677" s="6">
        <f>H677/2</f>
        <v>124</v>
      </c>
      <c r="J677" s="7">
        <f>MIN(M677:P677)</f>
        <v>19.599999999999998</v>
      </c>
      <c r="K677" s="7">
        <f>MAX(M677:P677)</f>
        <v>24.5</v>
      </c>
      <c r="M677" s="10">
        <v>24.5</v>
      </c>
      <c r="N677" s="10">
        <v>24.5</v>
      </c>
      <c r="O677" s="10">
        <v>20.86</v>
      </c>
      <c r="P677" s="10">
        <v>19.599999999999998</v>
      </c>
    </row>
    <row r="678" spans="1:16" x14ac:dyDescent="0.25">
      <c r="A678" s="2">
        <v>96360</v>
      </c>
      <c r="B678" s="2" t="s">
        <v>622</v>
      </c>
      <c r="C678" s="2" t="s">
        <v>1076</v>
      </c>
      <c r="D678" s="2">
        <v>96360</v>
      </c>
      <c r="E678" s="2" t="s">
        <v>1076</v>
      </c>
      <c r="F678" s="2">
        <v>450</v>
      </c>
      <c r="G678" s="2" t="s">
        <v>6</v>
      </c>
      <c r="H678" s="5">
        <v>789</v>
      </c>
      <c r="I678" s="6">
        <f>H678/2</f>
        <v>394.5</v>
      </c>
      <c r="J678" s="7">
        <f>MIN(M678:P678)</f>
        <v>66.317999999999998</v>
      </c>
      <c r="K678" s="7">
        <f>MAX(M678:P678)</f>
        <v>82.897499999999994</v>
      </c>
      <c r="M678" s="10">
        <v>82.897499999999994</v>
      </c>
      <c r="N678" s="10">
        <v>82.897499999999994</v>
      </c>
      <c r="O678" s="10">
        <v>70.581299999999999</v>
      </c>
      <c r="P678" s="10">
        <v>66.317999999999998</v>
      </c>
    </row>
    <row r="679" spans="1:16" x14ac:dyDescent="0.25">
      <c r="A679" s="2" t="s">
        <v>1510</v>
      </c>
      <c r="B679" s="2" t="s">
        <v>625</v>
      </c>
      <c r="C679" s="2" t="s">
        <v>1076</v>
      </c>
      <c r="D679" s="2">
        <v>96366</v>
      </c>
      <c r="E679" s="2" t="s">
        <v>1076</v>
      </c>
      <c r="F679" s="2">
        <v>450</v>
      </c>
      <c r="G679" s="2" t="s">
        <v>1498</v>
      </c>
      <c r="H679" s="2">
        <v>172</v>
      </c>
      <c r="I679" s="2">
        <f>H679/2</f>
        <v>86</v>
      </c>
      <c r="J679" s="2">
        <f>H679/200</f>
        <v>0.86</v>
      </c>
      <c r="K679" s="2">
        <f>H679*0.6</f>
        <v>103.2</v>
      </c>
      <c r="M679" s="10" t="s">
        <v>1078</v>
      </c>
      <c r="N679" s="10" t="s">
        <v>1078</v>
      </c>
      <c r="O679" s="10" t="s">
        <v>1078</v>
      </c>
      <c r="P679" s="10" t="s">
        <v>1078</v>
      </c>
    </row>
    <row r="680" spans="1:16" x14ac:dyDescent="0.25">
      <c r="A680" s="2">
        <v>96366</v>
      </c>
      <c r="B680" s="2" t="s">
        <v>625</v>
      </c>
      <c r="C680" s="2" t="s">
        <v>1076</v>
      </c>
      <c r="D680" s="2">
        <v>96366</v>
      </c>
      <c r="E680" s="2" t="s">
        <v>1076</v>
      </c>
      <c r="F680" s="2">
        <v>450</v>
      </c>
      <c r="G680" s="2" t="s">
        <v>6</v>
      </c>
      <c r="H680" s="5">
        <v>292</v>
      </c>
      <c r="I680" s="6">
        <f>H680/2</f>
        <v>146</v>
      </c>
      <c r="J680" s="7">
        <f>MIN(M680:P680)</f>
        <v>31.15</v>
      </c>
      <c r="K680" s="7">
        <f>MAX(M680:P680)</f>
        <v>38.9375</v>
      </c>
      <c r="M680" s="10">
        <v>38.9375</v>
      </c>
      <c r="N680" s="10">
        <v>38.9375</v>
      </c>
      <c r="O680" s="10">
        <v>33.152499999999996</v>
      </c>
      <c r="P680" s="10">
        <v>31.15</v>
      </c>
    </row>
    <row r="681" spans="1:16" x14ac:dyDescent="0.25">
      <c r="A681" s="2">
        <v>96365</v>
      </c>
      <c r="B681" s="2" t="s">
        <v>624</v>
      </c>
      <c r="C681" s="2" t="s">
        <v>1076</v>
      </c>
      <c r="D681" s="2">
        <v>96365</v>
      </c>
      <c r="E681" s="2" t="s">
        <v>1076</v>
      </c>
      <c r="F681" s="2">
        <v>450</v>
      </c>
      <c r="G681" s="2" t="s">
        <v>6</v>
      </c>
      <c r="H681" s="5">
        <v>791</v>
      </c>
      <c r="I681" s="6">
        <f>H681/2</f>
        <v>395.5</v>
      </c>
      <c r="J681" s="7">
        <f>MIN(M681:P681)</f>
        <v>103.50200000000001</v>
      </c>
      <c r="K681" s="7">
        <f>MAX(M681:P681)</f>
        <v>129.3775</v>
      </c>
      <c r="M681" s="10">
        <v>129.3775</v>
      </c>
      <c r="N681" s="10">
        <v>129.3775</v>
      </c>
      <c r="O681" s="10">
        <v>110.15570000000001</v>
      </c>
      <c r="P681" s="10">
        <v>103.50200000000001</v>
      </c>
    </row>
    <row r="682" spans="1:16" x14ac:dyDescent="0.25">
      <c r="A682" s="2">
        <v>90765</v>
      </c>
      <c r="B682" s="2" t="s">
        <v>579</v>
      </c>
      <c r="C682" s="2" t="s">
        <v>1076</v>
      </c>
      <c r="D682" s="2">
        <v>90765</v>
      </c>
      <c r="E682" s="2" t="s">
        <v>1076</v>
      </c>
      <c r="F682" s="2">
        <v>258</v>
      </c>
      <c r="G682" s="2" t="s">
        <v>6</v>
      </c>
      <c r="H682" s="5">
        <v>220</v>
      </c>
      <c r="I682" s="6">
        <f>H682/2</f>
        <v>110</v>
      </c>
      <c r="J682" s="7">
        <f>MIN(M682:P682)</f>
        <v>0</v>
      </c>
      <c r="K682" s="7">
        <f>MAX(M682:P682)</f>
        <v>0</v>
      </c>
      <c r="M682" s="10">
        <v>0</v>
      </c>
      <c r="N682" s="10">
        <v>0</v>
      </c>
      <c r="O682" s="10">
        <v>0</v>
      </c>
      <c r="P682" s="10">
        <v>0</v>
      </c>
    </row>
    <row r="683" spans="1:16" x14ac:dyDescent="0.25">
      <c r="A683" s="2">
        <v>96367</v>
      </c>
      <c r="B683" s="2" t="s">
        <v>626</v>
      </c>
      <c r="C683" s="2" t="s">
        <v>1076</v>
      </c>
      <c r="D683" s="2">
        <v>96367</v>
      </c>
      <c r="E683" s="2" t="s">
        <v>1076</v>
      </c>
      <c r="F683" s="2">
        <v>450</v>
      </c>
      <c r="G683" s="2" t="s">
        <v>6</v>
      </c>
      <c r="H683" s="5">
        <v>356</v>
      </c>
      <c r="I683" s="6">
        <f>H683/2</f>
        <v>178</v>
      </c>
      <c r="J683" s="7">
        <f>MIN(M683:P683)</f>
        <v>44.716000000000001</v>
      </c>
      <c r="K683" s="7">
        <f>MAX(M683:P683)</f>
        <v>55.895000000000003</v>
      </c>
      <c r="M683" s="10">
        <v>55.895000000000003</v>
      </c>
      <c r="N683" s="10">
        <v>55.895000000000003</v>
      </c>
      <c r="O683" s="10">
        <v>47.590600000000002</v>
      </c>
      <c r="P683" s="10">
        <v>44.716000000000001</v>
      </c>
    </row>
    <row r="684" spans="1:16" x14ac:dyDescent="0.25">
      <c r="A684" s="2">
        <v>96368</v>
      </c>
      <c r="B684" s="2" t="s">
        <v>627</v>
      </c>
      <c r="C684" s="2" t="s">
        <v>1076</v>
      </c>
      <c r="D684" s="2">
        <v>96368</v>
      </c>
      <c r="E684" s="2" t="s">
        <v>1076</v>
      </c>
      <c r="F684" s="2">
        <v>450</v>
      </c>
      <c r="G684" s="2" t="s">
        <v>6</v>
      </c>
      <c r="H684" s="5">
        <v>292</v>
      </c>
      <c r="I684" s="6">
        <f>H684/2</f>
        <v>146</v>
      </c>
      <c r="J684" s="7">
        <f>MIN(M684:P684)</f>
        <v>29.638000000000002</v>
      </c>
      <c r="K684" s="7">
        <f>MAX(M684:P684)</f>
        <v>37.047499999999999</v>
      </c>
      <c r="M684" s="10">
        <v>37.047499999999999</v>
      </c>
      <c r="N684" s="10">
        <v>37.047499999999999</v>
      </c>
      <c r="O684" s="10">
        <v>31.543300000000002</v>
      </c>
      <c r="P684" s="10">
        <v>29.638000000000002</v>
      </c>
    </row>
    <row r="685" spans="1:16" x14ac:dyDescent="0.25">
      <c r="A685" s="2" t="s">
        <v>2022</v>
      </c>
      <c r="B685" s="2" t="s">
        <v>1433</v>
      </c>
      <c r="C685" s="2" t="s">
        <v>1076</v>
      </c>
      <c r="D685" s="2" t="s">
        <v>943</v>
      </c>
      <c r="E685" s="2" t="s">
        <v>2023</v>
      </c>
      <c r="F685" s="2">
        <v>250</v>
      </c>
      <c r="G685" s="2" t="s">
        <v>1498</v>
      </c>
      <c r="H685" s="2">
        <v>29</v>
      </c>
      <c r="I685" s="2">
        <f>H685/2</f>
        <v>14.5</v>
      </c>
      <c r="J685" s="2">
        <f>H685/200</f>
        <v>0.14499999999999999</v>
      </c>
      <c r="K685" s="2">
        <f>H685*0.6</f>
        <v>17.399999999999999</v>
      </c>
      <c r="M685" s="10" t="s">
        <v>1078</v>
      </c>
      <c r="N685" s="10" t="s">
        <v>1078</v>
      </c>
      <c r="O685" s="10" t="s">
        <v>1078</v>
      </c>
      <c r="P685" s="10" t="s">
        <v>1078</v>
      </c>
    </row>
    <row r="686" spans="1:16" x14ac:dyDescent="0.25">
      <c r="A686" s="2" t="s">
        <v>1740</v>
      </c>
      <c r="B686" s="2" t="s">
        <v>1288</v>
      </c>
      <c r="C686" s="2" t="s">
        <v>1076</v>
      </c>
      <c r="D686" s="2" t="s">
        <v>923</v>
      </c>
      <c r="E686" s="2" t="s">
        <v>1741</v>
      </c>
      <c r="F686" s="2">
        <v>300</v>
      </c>
      <c r="G686" s="2" t="s">
        <v>1498</v>
      </c>
      <c r="H686" s="2">
        <v>50</v>
      </c>
      <c r="I686" s="2">
        <f>H686/2</f>
        <v>25</v>
      </c>
      <c r="J686" s="2">
        <f>H686/200</f>
        <v>0.25</v>
      </c>
      <c r="K686" s="2">
        <f>H686*0.6</f>
        <v>30</v>
      </c>
      <c r="M686" s="10" t="s">
        <v>1078</v>
      </c>
      <c r="N686" s="10" t="s">
        <v>1078</v>
      </c>
      <c r="O686" s="10" t="s">
        <v>1078</v>
      </c>
      <c r="P686" s="10" t="s">
        <v>1078</v>
      </c>
    </row>
    <row r="687" spans="1:16" x14ac:dyDescent="0.25">
      <c r="A687" s="2" t="s">
        <v>1818</v>
      </c>
      <c r="B687" s="2" t="s">
        <v>1327</v>
      </c>
      <c r="C687" s="2" t="s">
        <v>1076</v>
      </c>
      <c r="D687" s="2" t="s">
        <v>930</v>
      </c>
      <c r="E687" s="2" t="s">
        <v>1819</v>
      </c>
      <c r="F687" s="2">
        <v>250</v>
      </c>
      <c r="G687" s="2" t="s">
        <v>1498</v>
      </c>
      <c r="H687" s="2">
        <v>53</v>
      </c>
      <c r="I687" s="2">
        <f>H687/2</f>
        <v>26.5</v>
      </c>
      <c r="J687" s="2">
        <f>H687/200</f>
        <v>0.26500000000000001</v>
      </c>
      <c r="K687" s="2">
        <f>H687*0.6</f>
        <v>31.799999999999997</v>
      </c>
      <c r="M687" s="10" t="s">
        <v>1078</v>
      </c>
      <c r="N687" s="10" t="s">
        <v>1078</v>
      </c>
      <c r="O687" s="10" t="s">
        <v>1078</v>
      </c>
      <c r="P687" s="10" t="s">
        <v>1078</v>
      </c>
    </row>
    <row r="688" spans="1:16" x14ac:dyDescent="0.25">
      <c r="A688" s="2" t="s">
        <v>1816</v>
      </c>
      <c r="B688" s="2" t="s">
        <v>1326</v>
      </c>
      <c r="C688" s="2" t="s">
        <v>1076</v>
      </c>
      <c r="D688" s="2" t="s">
        <v>930</v>
      </c>
      <c r="E688" s="2" t="s">
        <v>1817</v>
      </c>
      <c r="F688" s="2">
        <v>250</v>
      </c>
      <c r="G688" s="2" t="s">
        <v>1498</v>
      </c>
      <c r="H688" s="2">
        <v>53</v>
      </c>
      <c r="I688" s="2">
        <f>H688/2</f>
        <v>26.5</v>
      </c>
      <c r="J688" s="2">
        <f>H688/200</f>
        <v>0.26500000000000001</v>
      </c>
      <c r="K688" s="2">
        <f>H688*0.6</f>
        <v>31.799999999999997</v>
      </c>
      <c r="M688" s="10" t="s">
        <v>1078</v>
      </c>
      <c r="N688" s="10" t="s">
        <v>1078</v>
      </c>
      <c r="O688" s="10" t="s">
        <v>1078</v>
      </c>
      <c r="P688" s="10" t="s">
        <v>1078</v>
      </c>
    </row>
    <row r="689" spans="1:16" x14ac:dyDescent="0.25">
      <c r="A689" s="2" t="s">
        <v>1814</v>
      </c>
      <c r="B689" s="2" t="s">
        <v>1325</v>
      </c>
      <c r="C689" s="2" t="s">
        <v>1076</v>
      </c>
      <c r="D689" s="2" t="s">
        <v>930</v>
      </c>
      <c r="E689" s="2" t="s">
        <v>1815</v>
      </c>
      <c r="F689" s="2">
        <v>250</v>
      </c>
      <c r="G689" s="2" t="s">
        <v>1498</v>
      </c>
      <c r="H689" s="2">
        <v>53</v>
      </c>
      <c r="I689" s="2">
        <f>H689/2</f>
        <v>26.5</v>
      </c>
      <c r="J689" s="2">
        <f>H689/200</f>
        <v>0.26500000000000001</v>
      </c>
      <c r="K689" s="2">
        <f>H689*0.6</f>
        <v>31.799999999999997</v>
      </c>
      <c r="M689" s="10" t="s">
        <v>1078</v>
      </c>
      <c r="N689" s="10" t="s">
        <v>1078</v>
      </c>
      <c r="O689" s="10" t="s">
        <v>1078</v>
      </c>
      <c r="P689" s="10" t="s">
        <v>1078</v>
      </c>
    </row>
    <row r="690" spans="1:16" x14ac:dyDescent="0.25">
      <c r="A690" s="2" t="s">
        <v>1660</v>
      </c>
      <c r="B690" s="2" t="s">
        <v>1243</v>
      </c>
      <c r="C690" s="2" t="s">
        <v>1076</v>
      </c>
      <c r="D690" s="2" t="s">
        <v>904</v>
      </c>
      <c r="E690" s="2" t="s">
        <v>1661</v>
      </c>
      <c r="F690" s="2">
        <v>250</v>
      </c>
      <c r="G690" s="2" t="s">
        <v>1498</v>
      </c>
      <c r="H690" s="2">
        <v>48</v>
      </c>
      <c r="I690" s="2">
        <f>H690/2</f>
        <v>24</v>
      </c>
      <c r="J690" s="2">
        <f>H690/200</f>
        <v>0.24</v>
      </c>
      <c r="K690" s="2">
        <f>H690*0.6</f>
        <v>28.799999999999997</v>
      </c>
      <c r="M690" s="10" t="s">
        <v>1078</v>
      </c>
      <c r="N690" s="10" t="s">
        <v>1078</v>
      </c>
      <c r="O690" s="10" t="s">
        <v>1078</v>
      </c>
      <c r="P690" s="10" t="s">
        <v>1078</v>
      </c>
    </row>
    <row r="691" spans="1:16" x14ac:dyDescent="0.25">
      <c r="A691" s="2" t="s">
        <v>1662</v>
      </c>
      <c r="B691" s="2" t="s">
        <v>1244</v>
      </c>
      <c r="C691" s="2" t="s">
        <v>1076</v>
      </c>
      <c r="D691" s="2" t="s">
        <v>904</v>
      </c>
      <c r="E691" s="2" t="s">
        <v>1663</v>
      </c>
      <c r="F691" s="2">
        <v>250</v>
      </c>
      <c r="G691" s="2" t="s">
        <v>1498</v>
      </c>
      <c r="H691" s="2">
        <v>48</v>
      </c>
      <c r="I691" s="2">
        <f>H691/2</f>
        <v>24</v>
      </c>
      <c r="J691" s="2">
        <f>H691/200</f>
        <v>0.24</v>
      </c>
      <c r="K691" s="2">
        <f>H691*0.6</f>
        <v>28.799999999999997</v>
      </c>
      <c r="M691" s="10" t="s">
        <v>1078</v>
      </c>
      <c r="N691" s="10" t="s">
        <v>1078</v>
      </c>
      <c r="O691" s="10" t="s">
        <v>1078</v>
      </c>
      <c r="P691" s="10" t="s">
        <v>1078</v>
      </c>
    </row>
    <row r="692" spans="1:16" x14ac:dyDescent="0.25">
      <c r="A692" s="2" t="s">
        <v>2024</v>
      </c>
      <c r="B692" s="2" t="s">
        <v>1434</v>
      </c>
      <c r="C692" s="2" t="s">
        <v>1076</v>
      </c>
      <c r="D692" s="2" t="s">
        <v>943</v>
      </c>
      <c r="E692" s="2" t="s">
        <v>2025</v>
      </c>
      <c r="F692" s="2">
        <v>250</v>
      </c>
      <c r="G692" s="2" t="s">
        <v>1498</v>
      </c>
      <c r="H692" s="2">
        <v>29</v>
      </c>
      <c r="I692" s="2">
        <f>H692/2</f>
        <v>14.5</v>
      </c>
      <c r="J692" s="2">
        <f>H692/200</f>
        <v>0.14499999999999999</v>
      </c>
      <c r="K692" s="2">
        <f>H692*0.6</f>
        <v>17.399999999999999</v>
      </c>
      <c r="M692" s="10" t="s">
        <v>1078</v>
      </c>
      <c r="N692" s="10" t="s">
        <v>1078</v>
      </c>
      <c r="O692" s="10" t="s">
        <v>1078</v>
      </c>
      <c r="P692" s="10" t="s">
        <v>1078</v>
      </c>
    </row>
    <row r="693" spans="1:16" x14ac:dyDescent="0.25">
      <c r="A693" s="2" t="s">
        <v>951</v>
      </c>
      <c r="B693" s="2" t="s">
        <v>952</v>
      </c>
      <c r="C693" s="2" t="s">
        <v>1076</v>
      </c>
      <c r="D693" s="2" t="s">
        <v>951</v>
      </c>
      <c r="E693" s="2" t="s">
        <v>1076</v>
      </c>
      <c r="F693" s="2">
        <v>274</v>
      </c>
      <c r="G693" s="2" t="s">
        <v>379</v>
      </c>
      <c r="H693" s="5">
        <v>239</v>
      </c>
      <c r="I693" s="6">
        <f>H693/2</f>
        <v>119.5</v>
      </c>
      <c r="J693" s="7">
        <f>MIN(M693:P693)</f>
        <v>0</v>
      </c>
      <c r="K693" s="7">
        <f>MAX(M693:P693)</f>
        <v>0</v>
      </c>
      <c r="M693" s="10">
        <v>0</v>
      </c>
      <c r="N693" s="10">
        <v>0</v>
      </c>
      <c r="O693" s="10">
        <v>0</v>
      </c>
      <c r="P693" s="10">
        <v>0</v>
      </c>
    </row>
    <row r="694" spans="1:16" x14ac:dyDescent="0.25">
      <c r="A694" s="2" t="s">
        <v>953</v>
      </c>
      <c r="B694" s="2" t="s">
        <v>954</v>
      </c>
      <c r="C694" s="2" t="s">
        <v>1076</v>
      </c>
      <c r="D694" s="2" t="s">
        <v>953</v>
      </c>
      <c r="E694" s="2" t="s">
        <v>1076</v>
      </c>
      <c r="F694" s="2">
        <v>270</v>
      </c>
      <c r="G694" s="2" t="s">
        <v>379</v>
      </c>
      <c r="H694" s="5">
        <v>880</v>
      </c>
      <c r="I694" s="6">
        <f>H694/2</f>
        <v>440</v>
      </c>
      <c r="J694" s="7">
        <f>MIN(M694:P694)</f>
        <v>0</v>
      </c>
      <c r="K694" s="7">
        <f>MAX(M694:P694)</f>
        <v>0</v>
      </c>
      <c r="M694" s="10">
        <v>0</v>
      </c>
      <c r="N694" s="10">
        <v>0</v>
      </c>
      <c r="O694" s="10">
        <v>0</v>
      </c>
      <c r="P694" s="10">
        <v>0</v>
      </c>
    </row>
    <row r="695" spans="1:16" x14ac:dyDescent="0.25">
      <c r="A695" s="2" t="s">
        <v>955</v>
      </c>
      <c r="B695" s="2" t="s">
        <v>956</v>
      </c>
      <c r="C695" s="2" t="s">
        <v>1076</v>
      </c>
      <c r="D695" s="2" t="s">
        <v>955</v>
      </c>
      <c r="E695" s="2" t="s">
        <v>1076</v>
      </c>
      <c r="F695" s="2">
        <v>270</v>
      </c>
      <c r="G695" s="2" t="s">
        <v>379</v>
      </c>
      <c r="H695" s="5">
        <v>880</v>
      </c>
      <c r="I695" s="6">
        <f>H695/2</f>
        <v>440</v>
      </c>
      <c r="J695" s="7">
        <f>MIN(M695:P695)</f>
        <v>0</v>
      </c>
      <c r="K695" s="7">
        <f>MAX(M695:P695)</f>
        <v>0</v>
      </c>
      <c r="M695" s="10">
        <v>0</v>
      </c>
      <c r="N695" s="10">
        <v>0</v>
      </c>
      <c r="O695" s="10">
        <v>0</v>
      </c>
      <c r="P695" s="10">
        <v>0</v>
      </c>
    </row>
    <row r="696" spans="1:16" x14ac:dyDescent="0.25">
      <c r="A696" s="2" t="s">
        <v>1820</v>
      </c>
      <c r="B696" s="2" t="s">
        <v>1328</v>
      </c>
      <c r="C696" s="2" t="s">
        <v>1076</v>
      </c>
      <c r="D696" s="2" t="s">
        <v>930</v>
      </c>
      <c r="E696" s="2" t="s">
        <v>1821</v>
      </c>
      <c r="F696" s="2">
        <v>250</v>
      </c>
      <c r="G696" s="2" t="s">
        <v>1498</v>
      </c>
      <c r="H696" s="2">
        <v>53</v>
      </c>
      <c r="I696" s="2">
        <f>H696/2</f>
        <v>26.5</v>
      </c>
      <c r="J696" s="2">
        <f>H696/200</f>
        <v>0.26500000000000001</v>
      </c>
      <c r="K696" s="2">
        <f>H696*0.6</f>
        <v>31.799999999999997</v>
      </c>
      <c r="M696" s="10" t="s">
        <v>1078</v>
      </c>
      <c r="N696" s="10" t="s">
        <v>1078</v>
      </c>
      <c r="O696" s="10" t="s">
        <v>1078</v>
      </c>
      <c r="P696" s="10" t="s">
        <v>1078</v>
      </c>
    </row>
    <row r="697" spans="1:16" x14ac:dyDescent="0.25">
      <c r="A697" s="2">
        <v>41250</v>
      </c>
      <c r="B697" s="2" t="s">
        <v>155</v>
      </c>
      <c r="C697" s="2" t="s">
        <v>1076</v>
      </c>
      <c r="D697" s="2">
        <v>41250</v>
      </c>
      <c r="E697" s="2" t="s">
        <v>1076</v>
      </c>
      <c r="F697" s="2">
        <v>450</v>
      </c>
      <c r="G697" s="2" t="s">
        <v>6</v>
      </c>
      <c r="H697" s="5">
        <v>1012</v>
      </c>
      <c r="I697" s="6">
        <f>H697/2</f>
        <v>506</v>
      </c>
      <c r="J697" s="7">
        <f>MIN(M697:P697)</f>
        <v>113.44320000000002</v>
      </c>
      <c r="K697" s="7">
        <f>MAX(M697:P697)</f>
        <v>141.80400000000003</v>
      </c>
      <c r="M697" s="10">
        <v>141.80400000000003</v>
      </c>
      <c r="N697" s="10">
        <v>141.80400000000003</v>
      </c>
      <c r="O697" s="10">
        <v>120.5334</v>
      </c>
      <c r="P697" s="10">
        <v>113.44320000000002</v>
      </c>
    </row>
    <row r="698" spans="1:16" x14ac:dyDescent="0.25">
      <c r="A698" s="2">
        <v>41252</v>
      </c>
      <c r="B698" s="2" t="s">
        <v>155</v>
      </c>
      <c r="C698" s="2" t="s">
        <v>1076</v>
      </c>
      <c r="D698" s="2">
        <v>41252</v>
      </c>
      <c r="E698" s="2" t="s">
        <v>1076</v>
      </c>
      <c r="F698" s="2">
        <v>450</v>
      </c>
      <c r="G698" s="2" t="s">
        <v>6</v>
      </c>
      <c r="H698" s="5">
        <v>1360</v>
      </c>
      <c r="I698" s="6">
        <f>H698/2</f>
        <v>680</v>
      </c>
      <c r="J698" s="7">
        <f>MIN(M698:P698)</f>
        <v>496.65960000000001</v>
      </c>
      <c r="K698" s="7">
        <f>MAX(M698:P698)</f>
        <v>620.82450000000006</v>
      </c>
      <c r="M698" s="10">
        <v>620.82450000000006</v>
      </c>
      <c r="N698" s="10">
        <v>620.82450000000006</v>
      </c>
      <c r="O698" s="10">
        <v>527.70082500000001</v>
      </c>
      <c r="P698" s="10">
        <v>496.65960000000001</v>
      </c>
    </row>
    <row r="699" spans="1:16" x14ac:dyDescent="0.25">
      <c r="A699" s="2">
        <v>12015</v>
      </c>
      <c r="B699" s="2" t="s">
        <v>32</v>
      </c>
      <c r="C699" s="2" t="s">
        <v>1076</v>
      </c>
      <c r="D699" s="2">
        <v>12015</v>
      </c>
      <c r="E699" s="2" t="s">
        <v>1076</v>
      </c>
      <c r="F699" s="2">
        <v>450</v>
      </c>
      <c r="G699" s="2" t="s">
        <v>6</v>
      </c>
      <c r="H699" s="5">
        <v>952</v>
      </c>
      <c r="I699" s="6">
        <f>H699/2</f>
        <v>476</v>
      </c>
      <c r="J699" s="7">
        <f>MIN(M699:P699)</f>
        <v>182.46600000000001</v>
      </c>
      <c r="K699" s="7">
        <f>MAX(M699:P699)</f>
        <v>228.08250000000001</v>
      </c>
      <c r="M699" s="10">
        <v>228.08250000000001</v>
      </c>
      <c r="N699" s="10">
        <v>228.08250000000001</v>
      </c>
      <c r="O699" s="10">
        <v>193.87012499999997</v>
      </c>
      <c r="P699" s="10">
        <v>182.46600000000001</v>
      </c>
    </row>
    <row r="700" spans="1:16" x14ac:dyDescent="0.25">
      <c r="A700" s="2" t="s">
        <v>664</v>
      </c>
      <c r="B700" s="2" t="s">
        <v>727</v>
      </c>
      <c r="C700" s="2" t="s">
        <v>1076</v>
      </c>
      <c r="D700" s="2" t="s">
        <v>664</v>
      </c>
      <c r="E700" s="2" t="s">
        <v>1076</v>
      </c>
      <c r="F700" s="2">
        <v>270</v>
      </c>
      <c r="G700" s="2" t="s">
        <v>379</v>
      </c>
      <c r="H700" s="5">
        <v>185</v>
      </c>
      <c r="I700" s="6">
        <f>H700/2</f>
        <v>92.5</v>
      </c>
      <c r="J700" s="7">
        <f>MIN(M700:P700)</f>
        <v>0</v>
      </c>
      <c r="K700" s="7">
        <f>MAX(M700:P700)</f>
        <v>0</v>
      </c>
      <c r="M700" s="10">
        <v>0</v>
      </c>
      <c r="N700" s="10">
        <v>0</v>
      </c>
      <c r="O700" s="10">
        <v>0</v>
      </c>
      <c r="P700" s="10">
        <v>0</v>
      </c>
    </row>
    <row r="701" spans="1:16" x14ac:dyDescent="0.25">
      <c r="A701" s="2" t="s">
        <v>1917</v>
      </c>
      <c r="B701" s="2" t="s">
        <v>1377</v>
      </c>
      <c r="C701" s="2" t="s">
        <v>1076</v>
      </c>
      <c r="D701" s="2" t="s">
        <v>936</v>
      </c>
      <c r="E701" s="2" t="s">
        <v>1918</v>
      </c>
      <c r="F701" s="2">
        <v>258</v>
      </c>
      <c r="G701" s="2" t="s">
        <v>1498</v>
      </c>
      <c r="H701" s="2">
        <v>25.4</v>
      </c>
      <c r="I701" s="2">
        <f>H701/2</f>
        <v>12.7</v>
      </c>
      <c r="J701" s="2">
        <f>H701/200</f>
        <v>0.127</v>
      </c>
      <c r="K701" s="2">
        <f>H701*0.6</f>
        <v>15.239999999999998</v>
      </c>
      <c r="M701" s="10" t="s">
        <v>1078</v>
      </c>
      <c r="N701" s="10" t="s">
        <v>1078</v>
      </c>
      <c r="O701" s="10" t="s">
        <v>1078</v>
      </c>
      <c r="P701" s="10" t="s">
        <v>1078</v>
      </c>
    </row>
    <row r="702" spans="1:16" x14ac:dyDescent="0.25">
      <c r="A702" s="2" t="s">
        <v>1822</v>
      </c>
      <c r="B702" s="2" t="s">
        <v>1329</v>
      </c>
      <c r="C702" s="2" t="s">
        <v>1076</v>
      </c>
      <c r="D702" s="2" t="s">
        <v>930</v>
      </c>
      <c r="E702" s="2" t="s">
        <v>1823</v>
      </c>
      <c r="F702" s="2">
        <v>250</v>
      </c>
      <c r="G702" s="2" t="s">
        <v>1498</v>
      </c>
      <c r="H702" s="2">
        <v>53</v>
      </c>
      <c r="I702" s="2">
        <f>H702/2</f>
        <v>26.5</v>
      </c>
      <c r="J702" s="2">
        <f>H702/200</f>
        <v>0.26500000000000001</v>
      </c>
      <c r="K702" s="2">
        <f>H702*0.6</f>
        <v>31.799999999999997</v>
      </c>
      <c r="M702" s="10" t="s">
        <v>1078</v>
      </c>
      <c r="N702" s="10" t="s">
        <v>1078</v>
      </c>
      <c r="O702" s="10" t="s">
        <v>1078</v>
      </c>
      <c r="P702" s="10" t="s">
        <v>1078</v>
      </c>
    </row>
    <row r="703" spans="1:16" x14ac:dyDescent="0.25">
      <c r="A703" s="2" t="s">
        <v>1656</v>
      </c>
      <c r="B703" s="2" t="s">
        <v>1241</v>
      </c>
      <c r="C703" s="2" t="s">
        <v>1076</v>
      </c>
      <c r="D703" s="2" t="s">
        <v>903</v>
      </c>
      <c r="E703" s="2" t="s">
        <v>1657</v>
      </c>
      <c r="F703" s="2">
        <v>250</v>
      </c>
      <c r="G703" s="2" t="s">
        <v>1498</v>
      </c>
      <c r="H703" s="2">
        <v>46</v>
      </c>
      <c r="I703" s="2">
        <f>H703/2</f>
        <v>23</v>
      </c>
      <c r="J703" s="2">
        <f>H703/200</f>
        <v>0.23</v>
      </c>
      <c r="K703" s="2">
        <f>H703*0.6</f>
        <v>27.599999999999998</v>
      </c>
      <c r="M703" s="10" t="s">
        <v>1078</v>
      </c>
      <c r="N703" s="10" t="s">
        <v>1078</v>
      </c>
      <c r="O703" s="10" t="s">
        <v>1078</v>
      </c>
      <c r="P703" s="10" t="s">
        <v>1078</v>
      </c>
    </row>
    <row r="704" spans="1:16" x14ac:dyDescent="0.25">
      <c r="A704" s="2">
        <v>31515</v>
      </c>
      <c r="B704" s="2" t="s">
        <v>144</v>
      </c>
      <c r="C704" s="2" t="s">
        <v>1076</v>
      </c>
      <c r="D704" s="2">
        <v>31515</v>
      </c>
      <c r="E704" s="2" t="s">
        <v>1076</v>
      </c>
      <c r="F704" s="2">
        <v>450</v>
      </c>
      <c r="G704" s="2" t="s">
        <v>6</v>
      </c>
      <c r="H704" s="5">
        <v>788</v>
      </c>
      <c r="I704" s="6">
        <f>H704/2</f>
        <v>394</v>
      </c>
      <c r="J704" s="7">
        <f>MIN(M704:P704)</f>
        <v>405.50760000000008</v>
      </c>
      <c r="K704" s="7">
        <f>MAX(M704:P704)</f>
        <v>506.88450000000006</v>
      </c>
      <c r="M704" s="10">
        <v>506.88450000000006</v>
      </c>
      <c r="N704" s="10">
        <v>506.88450000000006</v>
      </c>
      <c r="O704" s="10">
        <v>430.85182500000002</v>
      </c>
      <c r="P704" s="10">
        <v>405.50760000000008</v>
      </c>
    </row>
    <row r="705" spans="1:16" x14ac:dyDescent="0.25">
      <c r="A705" s="2" t="s">
        <v>1824</v>
      </c>
      <c r="B705" s="2" t="s">
        <v>1330</v>
      </c>
      <c r="C705" s="2" t="s">
        <v>1076</v>
      </c>
      <c r="D705" s="2" t="s">
        <v>930</v>
      </c>
      <c r="E705" s="2" t="s">
        <v>1825</v>
      </c>
      <c r="F705" s="2">
        <v>250</v>
      </c>
      <c r="G705" s="2" t="s">
        <v>1498</v>
      </c>
      <c r="H705" s="2">
        <v>53</v>
      </c>
      <c r="I705" s="2">
        <f>H705/2</f>
        <v>26.5</v>
      </c>
      <c r="J705" s="2">
        <f>H705/200</f>
        <v>0.26500000000000001</v>
      </c>
      <c r="K705" s="2">
        <f>H705*0.6</f>
        <v>31.799999999999997</v>
      </c>
      <c r="M705" s="10" t="s">
        <v>1078</v>
      </c>
      <c r="N705" s="10" t="s">
        <v>1078</v>
      </c>
      <c r="O705" s="10" t="s">
        <v>1078</v>
      </c>
      <c r="P705" s="10" t="s">
        <v>1078</v>
      </c>
    </row>
    <row r="706" spans="1:16" x14ac:dyDescent="0.25">
      <c r="A706" s="2">
        <v>12041</v>
      </c>
      <c r="B706" s="2" t="s">
        <v>39</v>
      </c>
      <c r="C706" s="2" t="s">
        <v>1076</v>
      </c>
      <c r="D706" s="2">
        <v>12041</v>
      </c>
      <c r="E706" s="2" t="s">
        <v>1076</v>
      </c>
      <c r="F706" s="2">
        <v>450</v>
      </c>
      <c r="G706" s="2" t="s">
        <v>6</v>
      </c>
      <c r="H706" s="5">
        <v>930</v>
      </c>
      <c r="I706" s="6">
        <f>H706/2</f>
        <v>465</v>
      </c>
      <c r="J706" s="7">
        <f>MIN(M706:P706)</f>
        <v>169.90559999999999</v>
      </c>
      <c r="K706" s="7">
        <f>MAX(M706:P706)</f>
        <v>212.38200000000001</v>
      </c>
      <c r="M706" s="10">
        <v>212.38200000000001</v>
      </c>
      <c r="N706" s="10">
        <v>212.38200000000001</v>
      </c>
      <c r="O706" s="10">
        <v>180.5247</v>
      </c>
      <c r="P706" s="10">
        <v>169.90559999999999</v>
      </c>
    </row>
    <row r="707" spans="1:16" x14ac:dyDescent="0.25">
      <c r="A707" s="2">
        <v>12051</v>
      </c>
      <c r="B707" s="2" t="s">
        <v>43</v>
      </c>
      <c r="C707" s="2" t="s">
        <v>1076</v>
      </c>
      <c r="D707" s="2">
        <v>12051</v>
      </c>
      <c r="E707" s="2" t="s">
        <v>1076</v>
      </c>
      <c r="F707" s="2">
        <v>450</v>
      </c>
      <c r="G707" s="2" t="s">
        <v>6</v>
      </c>
      <c r="H707" s="5">
        <v>897</v>
      </c>
      <c r="I707" s="6">
        <f>H707/2</f>
        <v>448.5</v>
      </c>
      <c r="J707" s="7">
        <f>MIN(M707:P707)</f>
        <v>174.852</v>
      </c>
      <c r="K707" s="7">
        <f>MAX(M707:P707)</f>
        <v>218.56500000000003</v>
      </c>
      <c r="M707" s="10">
        <v>218.56500000000003</v>
      </c>
      <c r="N707" s="10">
        <v>218.56500000000003</v>
      </c>
      <c r="O707" s="10">
        <v>185.78025</v>
      </c>
      <c r="P707" s="10">
        <v>174.852</v>
      </c>
    </row>
    <row r="708" spans="1:16" x14ac:dyDescent="0.25">
      <c r="A708" s="2" t="s">
        <v>2026</v>
      </c>
      <c r="B708" s="2" t="s">
        <v>1435</v>
      </c>
      <c r="C708" s="2" t="s">
        <v>1076</v>
      </c>
      <c r="D708" s="2" t="s">
        <v>943</v>
      </c>
      <c r="E708" s="2" t="s">
        <v>2027</v>
      </c>
      <c r="F708" s="2">
        <v>250</v>
      </c>
      <c r="G708" s="2" t="s">
        <v>1498</v>
      </c>
      <c r="H708" s="2">
        <v>29</v>
      </c>
      <c r="I708" s="2">
        <f>H708/2</f>
        <v>14.5</v>
      </c>
      <c r="J708" s="2">
        <f>H708/200</f>
        <v>0.14499999999999999</v>
      </c>
      <c r="K708" s="2">
        <f>H708*0.6</f>
        <v>17.399999999999999</v>
      </c>
      <c r="M708" s="10" t="s">
        <v>1078</v>
      </c>
      <c r="N708" s="10" t="s">
        <v>1078</v>
      </c>
      <c r="O708" s="10" t="s">
        <v>1078</v>
      </c>
      <c r="P708" s="10" t="s">
        <v>1078</v>
      </c>
    </row>
    <row r="709" spans="1:16" x14ac:dyDescent="0.25">
      <c r="A709" s="2" t="s">
        <v>1666</v>
      </c>
      <c r="B709" s="2" t="s">
        <v>1246</v>
      </c>
      <c r="C709" s="2" t="s">
        <v>1076</v>
      </c>
      <c r="D709" s="2" t="s">
        <v>1247</v>
      </c>
      <c r="E709" s="2" t="s">
        <v>1667</v>
      </c>
      <c r="F709" s="2">
        <v>636</v>
      </c>
      <c r="G709" s="2" t="s">
        <v>1498</v>
      </c>
      <c r="H709" s="2">
        <v>129</v>
      </c>
      <c r="I709" s="2">
        <f>H709/2</f>
        <v>64.5</v>
      </c>
      <c r="J709" s="2">
        <f>H709/200</f>
        <v>0.64500000000000002</v>
      </c>
      <c r="K709" s="2">
        <f>H709*0.6</f>
        <v>77.399999999999991</v>
      </c>
      <c r="M709" s="10" t="s">
        <v>1078</v>
      </c>
      <c r="N709" s="10" t="s">
        <v>1078</v>
      </c>
      <c r="O709" s="10" t="s">
        <v>1078</v>
      </c>
      <c r="P709" s="10" t="s">
        <v>1078</v>
      </c>
    </row>
    <row r="710" spans="1:16" x14ac:dyDescent="0.25">
      <c r="A710" s="2" t="s">
        <v>1670</v>
      </c>
      <c r="B710" s="2" t="s">
        <v>1249</v>
      </c>
      <c r="C710" s="2" t="s">
        <v>1076</v>
      </c>
      <c r="D710" s="2" t="s">
        <v>906</v>
      </c>
      <c r="E710" s="2" t="s">
        <v>1671</v>
      </c>
      <c r="F710" s="2">
        <v>250</v>
      </c>
      <c r="G710" s="2" t="s">
        <v>1498</v>
      </c>
      <c r="H710" s="2">
        <v>358</v>
      </c>
      <c r="I710" s="2">
        <f>H710/2</f>
        <v>179</v>
      </c>
      <c r="J710" s="2">
        <f>H710/200</f>
        <v>1.79</v>
      </c>
      <c r="K710" s="2">
        <f>H710*0.6</f>
        <v>214.79999999999998</v>
      </c>
      <c r="M710" s="10" t="s">
        <v>1078</v>
      </c>
      <c r="N710" s="10" t="s">
        <v>1078</v>
      </c>
      <c r="O710" s="10" t="s">
        <v>1078</v>
      </c>
      <c r="P710" s="10" t="s">
        <v>1078</v>
      </c>
    </row>
    <row r="711" spans="1:16" x14ac:dyDescent="0.25">
      <c r="A711" s="2" t="s">
        <v>1668</v>
      </c>
      <c r="B711" s="2" t="s">
        <v>1248</v>
      </c>
      <c r="C711" s="2" t="s">
        <v>1076</v>
      </c>
      <c r="D711" s="2" t="s">
        <v>906</v>
      </c>
      <c r="E711" s="2" t="s">
        <v>1669</v>
      </c>
      <c r="F711" s="2">
        <v>250</v>
      </c>
      <c r="G711" s="2" t="s">
        <v>1498</v>
      </c>
      <c r="H711" s="2">
        <v>358</v>
      </c>
      <c r="I711" s="2">
        <f>H711/2</f>
        <v>179</v>
      </c>
      <c r="J711" s="2">
        <f>H711/200</f>
        <v>1.79</v>
      </c>
      <c r="K711" s="2">
        <f>H711*0.6</f>
        <v>214.79999999999998</v>
      </c>
      <c r="M711" s="10" t="s">
        <v>1078</v>
      </c>
      <c r="N711" s="10" t="s">
        <v>1078</v>
      </c>
      <c r="O711" s="10" t="s">
        <v>1078</v>
      </c>
      <c r="P711" s="10" t="s">
        <v>1078</v>
      </c>
    </row>
    <row r="712" spans="1:16" x14ac:dyDescent="0.25">
      <c r="A712" s="2" t="s">
        <v>1672</v>
      </c>
      <c r="B712" s="2" t="s">
        <v>1250</v>
      </c>
      <c r="C712" s="2" t="s">
        <v>1076</v>
      </c>
      <c r="D712" s="2" t="s">
        <v>906</v>
      </c>
      <c r="E712" s="2" t="s">
        <v>1673</v>
      </c>
      <c r="F712" s="2">
        <v>250</v>
      </c>
      <c r="G712" s="2" t="s">
        <v>1498</v>
      </c>
      <c r="H712" s="2">
        <v>358</v>
      </c>
      <c r="I712" s="2">
        <f>H712/2</f>
        <v>179</v>
      </c>
      <c r="J712" s="2">
        <f>H712/200</f>
        <v>1.79</v>
      </c>
      <c r="K712" s="2">
        <f>H712*0.6</f>
        <v>214.79999999999998</v>
      </c>
      <c r="M712" s="10" t="s">
        <v>1078</v>
      </c>
      <c r="N712" s="10" t="s">
        <v>1078</v>
      </c>
      <c r="O712" s="10" t="s">
        <v>1078</v>
      </c>
      <c r="P712" s="10" t="s">
        <v>1078</v>
      </c>
    </row>
    <row r="713" spans="1:16" x14ac:dyDescent="0.25">
      <c r="A713" s="2" t="s">
        <v>1830</v>
      </c>
      <c r="B713" s="2" t="s">
        <v>1333</v>
      </c>
      <c r="C713" s="2" t="s">
        <v>1076</v>
      </c>
      <c r="D713" s="2" t="s">
        <v>930</v>
      </c>
      <c r="E713" s="2" t="s">
        <v>1831</v>
      </c>
      <c r="F713" s="2">
        <v>250</v>
      </c>
      <c r="G713" s="2" t="s">
        <v>1498</v>
      </c>
      <c r="H713" s="2">
        <v>53</v>
      </c>
      <c r="I713" s="2">
        <f>H713/2</f>
        <v>26.5</v>
      </c>
      <c r="J713" s="2">
        <f>H713/200</f>
        <v>0.26500000000000001</v>
      </c>
      <c r="K713" s="2">
        <f>H713*0.6</f>
        <v>31.799999999999997</v>
      </c>
      <c r="M713" s="10" t="s">
        <v>1078</v>
      </c>
      <c r="N713" s="10" t="s">
        <v>1078</v>
      </c>
      <c r="O713" s="10" t="s">
        <v>1078</v>
      </c>
      <c r="P713" s="10" t="s">
        <v>1078</v>
      </c>
    </row>
    <row r="714" spans="1:16" x14ac:dyDescent="0.25">
      <c r="A714" s="2" t="s">
        <v>1828</v>
      </c>
      <c r="B714" s="2" t="s">
        <v>1332</v>
      </c>
      <c r="C714" s="2" t="s">
        <v>1076</v>
      </c>
      <c r="D714" s="2" t="s">
        <v>930</v>
      </c>
      <c r="E714" s="2" t="s">
        <v>1829</v>
      </c>
      <c r="F714" s="2">
        <v>250</v>
      </c>
      <c r="G714" s="2" t="s">
        <v>1498</v>
      </c>
      <c r="H714" s="2">
        <v>53</v>
      </c>
      <c r="I714" s="2">
        <f>H714/2</f>
        <v>26.5</v>
      </c>
      <c r="J714" s="2">
        <f>H714/200</f>
        <v>0.26500000000000001</v>
      </c>
      <c r="K714" s="2">
        <f>H714*0.6</f>
        <v>31.799999999999997</v>
      </c>
      <c r="M714" s="10" t="s">
        <v>1078</v>
      </c>
      <c r="N714" s="10" t="s">
        <v>1078</v>
      </c>
      <c r="O714" s="10" t="s">
        <v>1078</v>
      </c>
      <c r="P714" s="10" t="s">
        <v>1078</v>
      </c>
    </row>
    <row r="715" spans="1:16" x14ac:dyDescent="0.25">
      <c r="A715" s="2" t="s">
        <v>1676</v>
      </c>
      <c r="B715" s="2" t="s">
        <v>1252</v>
      </c>
      <c r="C715" s="2" t="s">
        <v>1076</v>
      </c>
      <c r="D715" s="2" t="s">
        <v>907</v>
      </c>
      <c r="E715" s="2" t="s">
        <v>1677</v>
      </c>
      <c r="F715" s="2">
        <v>250</v>
      </c>
      <c r="G715" s="2" t="s">
        <v>1498</v>
      </c>
      <c r="H715" s="2">
        <v>46</v>
      </c>
      <c r="I715" s="2">
        <f>H715/2</f>
        <v>23</v>
      </c>
      <c r="J715" s="2">
        <f>H715/200</f>
        <v>0.23</v>
      </c>
      <c r="K715" s="2">
        <f>H715*0.6</f>
        <v>27.599999999999998</v>
      </c>
      <c r="M715" s="10" t="s">
        <v>1078</v>
      </c>
      <c r="N715" s="10" t="s">
        <v>1078</v>
      </c>
      <c r="O715" s="10" t="s">
        <v>1078</v>
      </c>
      <c r="P715" s="10" t="s">
        <v>1078</v>
      </c>
    </row>
    <row r="716" spans="1:16" x14ac:dyDescent="0.25">
      <c r="A716" s="2" t="s">
        <v>1678</v>
      </c>
      <c r="B716" s="2" t="s">
        <v>1253</v>
      </c>
      <c r="C716" s="2" t="s">
        <v>1076</v>
      </c>
      <c r="D716" s="2" t="s">
        <v>907</v>
      </c>
      <c r="E716" s="2" t="s">
        <v>1679</v>
      </c>
      <c r="F716" s="2">
        <v>250</v>
      </c>
      <c r="G716" s="2" t="s">
        <v>1498</v>
      </c>
      <c r="H716" s="2">
        <v>46</v>
      </c>
      <c r="I716" s="2">
        <f>H716/2</f>
        <v>23</v>
      </c>
      <c r="J716" s="2">
        <f>H716/200</f>
        <v>0.23</v>
      </c>
      <c r="K716" s="2">
        <f>H716*0.6</f>
        <v>27.599999999999998</v>
      </c>
      <c r="M716" s="10" t="s">
        <v>1078</v>
      </c>
      <c r="N716" s="10" t="s">
        <v>1078</v>
      </c>
      <c r="O716" s="10" t="s">
        <v>1078</v>
      </c>
      <c r="P716" s="10" t="s">
        <v>1078</v>
      </c>
    </row>
    <row r="717" spans="1:16" x14ac:dyDescent="0.25">
      <c r="A717" s="2" t="s">
        <v>1674</v>
      </c>
      <c r="B717" s="2" t="s">
        <v>1251</v>
      </c>
      <c r="C717" s="2" t="s">
        <v>1076</v>
      </c>
      <c r="D717" s="2" t="s">
        <v>907</v>
      </c>
      <c r="E717" s="2" t="s">
        <v>1675</v>
      </c>
      <c r="F717" s="2">
        <v>250</v>
      </c>
      <c r="G717" s="2" t="s">
        <v>1498</v>
      </c>
      <c r="H717" s="2">
        <v>46</v>
      </c>
      <c r="I717" s="2">
        <f>H717/2</f>
        <v>23</v>
      </c>
      <c r="J717" s="2">
        <f>H717/200</f>
        <v>0.23</v>
      </c>
      <c r="K717" s="2">
        <f>H717*0.6</f>
        <v>27.599999999999998</v>
      </c>
      <c r="M717" s="10" t="s">
        <v>1078</v>
      </c>
      <c r="N717" s="10" t="s">
        <v>1078</v>
      </c>
      <c r="O717" s="10" t="s">
        <v>1078</v>
      </c>
      <c r="P717" s="10" t="s">
        <v>1078</v>
      </c>
    </row>
    <row r="718" spans="1:16" x14ac:dyDescent="0.25">
      <c r="A718" s="2" t="s">
        <v>1680</v>
      </c>
      <c r="B718" s="2" t="s">
        <v>1254</v>
      </c>
      <c r="C718" s="2" t="s">
        <v>1076</v>
      </c>
      <c r="D718" s="2" t="s">
        <v>907</v>
      </c>
      <c r="E718" s="2" t="s">
        <v>1681</v>
      </c>
      <c r="F718" s="2">
        <v>250</v>
      </c>
      <c r="G718" s="2" t="s">
        <v>1498</v>
      </c>
      <c r="H718" s="2">
        <v>46</v>
      </c>
      <c r="I718" s="2">
        <f>H718/2</f>
        <v>23</v>
      </c>
      <c r="J718" s="2">
        <f>H718/200</f>
        <v>0.23</v>
      </c>
      <c r="K718" s="2">
        <f>H718*0.6</f>
        <v>27.599999999999998</v>
      </c>
      <c r="M718" s="10" t="s">
        <v>1078</v>
      </c>
      <c r="N718" s="10" t="s">
        <v>1078</v>
      </c>
      <c r="O718" s="10" t="s">
        <v>1078</v>
      </c>
      <c r="P718" s="10" t="s">
        <v>1078</v>
      </c>
    </row>
    <row r="719" spans="1:16" x14ac:dyDescent="0.25">
      <c r="A719" s="2" t="s">
        <v>1682</v>
      </c>
      <c r="B719" s="2" t="s">
        <v>1255</v>
      </c>
      <c r="C719" s="2" t="s">
        <v>1076</v>
      </c>
      <c r="D719" s="2" t="s">
        <v>907</v>
      </c>
      <c r="E719" s="2" t="s">
        <v>1683</v>
      </c>
      <c r="F719" s="2">
        <v>250</v>
      </c>
      <c r="G719" s="2" t="s">
        <v>1498</v>
      </c>
      <c r="H719" s="2">
        <v>46</v>
      </c>
      <c r="I719" s="2">
        <f>H719/2</f>
        <v>23</v>
      </c>
      <c r="J719" s="2">
        <f>H719/200</f>
        <v>0.23</v>
      </c>
      <c r="K719" s="2">
        <f>H719*0.6</f>
        <v>27.599999999999998</v>
      </c>
      <c r="M719" s="10" t="s">
        <v>1078</v>
      </c>
      <c r="N719" s="10" t="s">
        <v>1078</v>
      </c>
      <c r="O719" s="10" t="s">
        <v>1078</v>
      </c>
      <c r="P719" s="10" t="s">
        <v>1078</v>
      </c>
    </row>
    <row r="720" spans="1:16" x14ac:dyDescent="0.25">
      <c r="A720" s="2" t="s">
        <v>1684</v>
      </c>
      <c r="B720" s="2" t="s">
        <v>1256</v>
      </c>
      <c r="C720" s="2" t="s">
        <v>1076</v>
      </c>
      <c r="D720" s="2" t="s">
        <v>907</v>
      </c>
      <c r="E720" s="2" t="s">
        <v>1685</v>
      </c>
      <c r="F720" s="2">
        <v>250</v>
      </c>
      <c r="G720" s="2" t="s">
        <v>1498</v>
      </c>
      <c r="H720" s="2">
        <v>46</v>
      </c>
      <c r="I720" s="2">
        <f>H720/2</f>
        <v>23</v>
      </c>
      <c r="J720" s="2">
        <f>H720/200</f>
        <v>0.23</v>
      </c>
      <c r="K720" s="2">
        <f>H720*0.6</f>
        <v>27.599999999999998</v>
      </c>
      <c r="M720" s="10" t="s">
        <v>1078</v>
      </c>
      <c r="N720" s="10" t="s">
        <v>1078</v>
      </c>
      <c r="O720" s="10" t="s">
        <v>1078</v>
      </c>
      <c r="P720" s="10" t="s">
        <v>1078</v>
      </c>
    </row>
    <row r="721" spans="1:16" x14ac:dyDescent="0.25">
      <c r="A721" s="2" t="s">
        <v>1686</v>
      </c>
      <c r="B721" s="2" t="s">
        <v>1257</v>
      </c>
      <c r="C721" s="2" t="s">
        <v>1076</v>
      </c>
      <c r="D721" s="2" t="s">
        <v>907</v>
      </c>
      <c r="E721" s="2" t="s">
        <v>1687</v>
      </c>
      <c r="F721" s="2">
        <v>250</v>
      </c>
      <c r="G721" s="2" t="s">
        <v>1498</v>
      </c>
      <c r="H721" s="2">
        <v>46</v>
      </c>
      <c r="I721" s="2">
        <f>H721/2</f>
        <v>23</v>
      </c>
      <c r="J721" s="2">
        <f>H721/200</f>
        <v>0.23</v>
      </c>
      <c r="K721" s="2">
        <f>H721*0.6</f>
        <v>27.599999999999998</v>
      </c>
      <c r="M721" s="10" t="s">
        <v>1078</v>
      </c>
      <c r="N721" s="10" t="s">
        <v>1078</v>
      </c>
      <c r="O721" s="10" t="s">
        <v>1078</v>
      </c>
      <c r="P721" s="10" t="s">
        <v>1078</v>
      </c>
    </row>
    <row r="722" spans="1:16" x14ac:dyDescent="0.25">
      <c r="A722" s="2" t="s">
        <v>1688</v>
      </c>
      <c r="B722" s="2" t="s">
        <v>1258</v>
      </c>
      <c r="C722" s="2" t="s">
        <v>1076</v>
      </c>
      <c r="D722" s="2" t="s">
        <v>907</v>
      </c>
      <c r="E722" s="2" t="s">
        <v>1689</v>
      </c>
      <c r="F722" s="2">
        <v>250</v>
      </c>
      <c r="G722" s="2" t="s">
        <v>1498</v>
      </c>
      <c r="H722" s="2">
        <v>46</v>
      </c>
      <c r="I722" s="2">
        <f>H722/2</f>
        <v>23</v>
      </c>
      <c r="J722" s="2">
        <f>H722/200</f>
        <v>0.23</v>
      </c>
      <c r="K722" s="2">
        <f>H722*0.6</f>
        <v>27.599999999999998</v>
      </c>
      <c r="M722" s="10" t="s">
        <v>1078</v>
      </c>
      <c r="N722" s="10" t="s">
        <v>1078</v>
      </c>
      <c r="O722" s="10" t="s">
        <v>1078</v>
      </c>
      <c r="P722" s="10" t="s">
        <v>1078</v>
      </c>
    </row>
    <row r="723" spans="1:16" x14ac:dyDescent="0.25">
      <c r="A723" s="2" t="s">
        <v>1826</v>
      </c>
      <c r="B723" s="2" t="s">
        <v>1331</v>
      </c>
      <c r="C723" s="2" t="s">
        <v>1076</v>
      </c>
      <c r="D723" s="2" t="s">
        <v>930</v>
      </c>
      <c r="E723" s="2" t="s">
        <v>1827</v>
      </c>
      <c r="F723" s="2">
        <v>250</v>
      </c>
      <c r="G723" s="2" t="s">
        <v>1498</v>
      </c>
      <c r="H723" s="2">
        <v>53</v>
      </c>
      <c r="I723" s="2">
        <f>H723/2</f>
        <v>26.5</v>
      </c>
      <c r="J723" s="2">
        <f>H723/200</f>
        <v>0.26500000000000001</v>
      </c>
      <c r="K723" s="2">
        <f>H723*0.6</f>
        <v>31.799999999999997</v>
      </c>
      <c r="M723" s="10" t="s">
        <v>1078</v>
      </c>
      <c r="N723" s="10" t="s">
        <v>1078</v>
      </c>
      <c r="O723" s="10" t="s">
        <v>1078</v>
      </c>
      <c r="P723" s="10" t="s">
        <v>1078</v>
      </c>
    </row>
    <row r="724" spans="1:16" x14ac:dyDescent="0.25">
      <c r="A724" s="2" t="s">
        <v>1834</v>
      </c>
      <c r="B724" s="2" t="s">
        <v>1335</v>
      </c>
      <c r="C724" s="2" t="s">
        <v>1076</v>
      </c>
      <c r="D724" s="2" t="s">
        <v>930</v>
      </c>
      <c r="E724" s="2" t="s">
        <v>1835</v>
      </c>
      <c r="F724" s="2">
        <v>250</v>
      </c>
      <c r="G724" s="2" t="s">
        <v>1498</v>
      </c>
      <c r="H724" s="2">
        <v>53</v>
      </c>
      <c r="I724" s="2">
        <f>H724/2</f>
        <v>26.5</v>
      </c>
      <c r="J724" s="2">
        <f>H724/200</f>
        <v>0.26500000000000001</v>
      </c>
      <c r="K724" s="2">
        <f>H724*0.6</f>
        <v>31.799999999999997</v>
      </c>
      <c r="M724" s="10" t="s">
        <v>1078</v>
      </c>
      <c r="N724" s="10" t="s">
        <v>1078</v>
      </c>
      <c r="O724" s="10" t="s">
        <v>1078</v>
      </c>
      <c r="P724" s="10" t="s">
        <v>1078</v>
      </c>
    </row>
    <row r="725" spans="1:16" x14ac:dyDescent="0.25">
      <c r="A725" s="2" t="s">
        <v>1832</v>
      </c>
      <c r="B725" s="2" t="s">
        <v>1334</v>
      </c>
      <c r="C725" s="2" t="s">
        <v>1076</v>
      </c>
      <c r="D725" s="2" t="s">
        <v>930</v>
      </c>
      <c r="E725" s="2" t="s">
        <v>1833</v>
      </c>
      <c r="F725" s="2">
        <v>250</v>
      </c>
      <c r="G725" s="2" t="s">
        <v>1498</v>
      </c>
      <c r="H725" s="2">
        <v>53</v>
      </c>
      <c r="I725" s="2">
        <f>H725/2</f>
        <v>26.5</v>
      </c>
      <c r="J725" s="2">
        <f>H725/200</f>
        <v>0.26500000000000001</v>
      </c>
      <c r="K725" s="2">
        <f>H725*0.6</f>
        <v>31.799999999999997</v>
      </c>
      <c r="M725" s="10" t="s">
        <v>1078</v>
      </c>
      <c r="N725" s="10" t="s">
        <v>1078</v>
      </c>
      <c r="O725" s="10" t="s">
        <v>1078</v>
      </c>
      <c r="P725" s="10" t="s">
        <v>1078</v>
      </c>
    </row>
    <row r="726" spans="1:16" x14ac:dyDescent="0.25">
      <c r="A726" s="2" t="s">
        <v>1690</v>
      </c>
      <c r="B726" s="2" t="s">
        <v>1259</v>
      </c>
      <c r="C726" s="2" t="s">
        <v>1076</v>
      </c>
      <c r="D726" s="2" t="s">
        <v>907</v>
      </c>
      <c r="E726" s="2" t="s">
        <v>1691</v>
      </c>
      <c r="F726" s="2">
        <v>250</v>
      </c>
      <c r="G726" s="2" t="s">
        <v>1498</v>
      </c>
      <c r="H726" s="2">
        <v>46</v>
      </c>
      <c r="I726" s="2">
        <f>H726/2</f>
        <v>23</v>
      </c>
      <c r="J726" s="2">
        <f>H726/200</f>
        <v>0.23</v>
      </c>
      <c r="K726" s="2">
        <f>H726*0.6</f>
        <v>27.599999999999998</v>
      </c>
      <c r="M726" s="10" t="s">
        <v>1078</v>
      </c>
      <c r="N726" s="10" t="s">
        <v>1078</v>
      </c>
      <c r="O726" s="10" t="s">
        <v>1078</v>
      </c>
      <c r="P726" s="10" t="s">
        <v>1078</v>
      </c>
    </row>
    <row r="727" spans="1:16" x14ac:dyDescent="0.25">
      <c r="A727" s="2" t="s">
        <v>1692</v>
      </c>
      <c r="B727" s="2" t="s">
        <v>1260</v>
      </c>
      <c r="C727" s="2" t="s">
        <v>1076</v>
      </c>
      <c r="D727" s="2" t="s">
        <v>907</v>
      </c>
      <c r="E727" s="2" t="s">
        <v>1693</v>
      </c>
      <c r="F727" s="2">
        <v>250</v>
      </c>
      <c r="G727" s="2" t="s">
        <v>1498</v>
      </c>
      <c r="H727" s="2">
        <v>46</v>
      </c>
      <c r="I727" s="2">
        <f>H727/2</f>
        <v>23</v>
      </c>
      <c r="J727" s="2">
        <f>H727/200</f>
        <v>0.23</v>
      </c>
      <c r="K727" s="2">
        <f>H727*0.6</f>
        <v>27.599999999999998</v>
      </c>
      <c r="M727" s="10" t="s">
        <v>1078</v>
      </c>
      <c r="N727" s="10" t="s">
        <v>1078</v>
      </c>
      <c r="O727" s="10" t="s">
        <v>1078</v>
      </c>
      <c r="P727" s="10" t="s">
        <v>1078</v>
      </c>
    </row>
    <row r="728" spans="1:16" x14ac:dyDescent="0.25">
      <c r="A728" s="2" t="s">
        <v>814</v>
      </c>
      <c r="B728" s="2" t="s">
        <v>815</v>
      </c>
      <c r="C728" s="2" t="s">
        <v>1076</v>
      </c>
      <c r="D728" s="2" t="s">
        <v>814</v>
      </c>
      <c r="E728" s="2" t="s">
        <v>1076</v>
      </c>
      <c r="F728" s="2">
        <v>270</v>
      </c>
      <c r="G728" s="2" t="s">
        <v>379</v>
      </c>
      <c r="H728" s="5">
        <v>11</v>
      </c>
      <c r="I728" s="6">
        <f>H728/2</f>
        <v>5.5</v>
      </c>
      <c r="J728" s="7">
        <f>MIN(M728:P728)</f>
        <v>0</v>
      </c>
      <c r="K728" s="7">
        <f>MAX(M728:P728)</f>
        <v>0</v>
      </c>
      <c r="M728" s="10">
        <v>0</v>
      </c>
      <c r="N728" s="10">
        <v>0</v>
      </c>
      <c r="O728" s="10">
        <v>0</v>
      </c>
      <c r="P728" s="10">
        <v>0</v>
      </c>
    </row>
    <row r="729" spans="1:16" x14ac:dyDescent="0.25">
      <c r="A729" s="2" t="s">
        <v>2030</v>
      </c>
      <c r="B729" s="2" t="s">
        <v>1437</v>
      </c>
      <c r="C729" s="2" t="s">
        <v>1076</v>
      </c>
      <c r="D729" s="2" t="s">
        <v>943</v>
      </c>
      <c r="E729" s="2" t="s">
        <v>2031</v>
      </c>
      <c r="F729" s="2">
        <v>250</v>
      </c>
      <c r="G729" s="2" t="s">
        <v>1498</v>
      </c>
      <c r="H729" s="2">
        <v>29</v>
      </c>
      <c r="I729" s="2">
        <f>H729/2</f>
        <v>14.5</v>
      </c>
      <c r="J729" s="2">
        <f>H729/200</f>
        <v>0.14499999999999999</v>
      </c>
      <c r="K729" s="2">
        <f>H729*0.6</f>
        <v>17.399999999999999</v>
      </c>
      <c r="M729" s="10" t="s">
        <v>1078</v>
      </c>
      <c r="N729" s="10" t="s">
        <v>1078</v>
      </c>
      <c r="O729" s="10" t="s">
        <v>1078</v>
      </c>
      <c r="P729" s="10" t="s">
        <v>1078</v>
      </c>
    </row>
    <row r="730" spans="1:16" x14ac:dyDescent="0.25">
      <c r="A730" s="2" t="s">
        <v>1004</v>
      </c>
      <c r="B730" s="2" t="s">
        <v>1005</v>
      </c>
      <c r="C730" s="2" t="s">
        <v>1076</v>
      </c>
      <c r="D730" s="2" t="s">
        <v>1004</v>
      </c>
      <c r="E730" s="2" t="s">
        <v>1076</v>
      </c>
      <c r="F730" s="2">
        <v>270</v>
      </c>
      <c r="G730" s="2" t="s">
        <v>379</v>
      </c>
      <c r="H730" s="5">
        <v>122</v>
      </c>
      <c r="I730" s="6">
        <f>H730/2</f>
        <v>61</v>
      </c>
      <c r="J730" s="7">
        <f>MIN(M730:P730)</f>
        <v>0</v>
      </c>
      <c r="K730" s="7">
        <f>MAX(M730:P730)</f>
        <v>0</v>
      </c>
      <c r="M730" s="10">
        <v>0</v>
      </c>
      <c r="N730" s="10">
        <v>0</v>
      </c>
      <c r="O730" s="10">
        <v>0</v>
      </c>
      <c r="P730" s="10">
        <v>0</v>
      </c>
    </row>
    <row r="731" spans="1:16" x14ac:dyDescent="0.25">
      <c r="A731" s="2" t="s">
        <v>1016</v>
      </c>
      <c r="B731" s="2" t="s">
        <v>1017</v>
      </c>
      <c r="C731" s="2" t="s">
        <v>1076</v>
      </c>
      <c r="D731" s="2" t="s">
        <v>1016</v>
      </c>
      <c r="E731" s="2" t="s">
        <v>1076</v>
      </c>
      <c r="F731" s="2">
        <v>270</v>
      </c>
      <c r="G731" s="2" t="s">
        <v>379</v>
      </c>
      <c r="H731" s="5">
        <v>114</v>
      </c>
      <c r="I731" s="6">
        <f>H731/2</f>
        <v>57</v>
      </c>
      <c r="J731" s="7">
        <f>MIN(M731:P731)</f>
        <v>0</v>
      </c>
      <c r="K731" s="7">
        <f>MAX(M731:P731)</f>
        <v>0</v>
      </c>
      <c r="M731" s="10">
        <v>0</v>
      </c>
      <c r="N731" s="10">
        <v>0</v>
      </c>
      <c r="O731" s="10">
        <v>0</v>
      </c>
      <c r="P731" s="10">
        <v>0</v>
      </c>
    </row>
    <row r="732" spans="1:16" x14ac:dyDescent="0.25">
      <c r="A732" s="2" t="s">
        <v>1034</v>
      </c>
      <c r="B732" s="2" t="s">
        <v>1035</v>
      </c>
      <c r="C732" s="2" t="s">
        <v>1076</v>
      </c>
      <c r="D732" s="2" t="s">
        <v>1034</v>
      </c>
      <c r="E732" s="2" t="s">
        <v>1076</v>
      </c>
      <c r="F732" s="2">
        <v>255</v>
      </c>
      <c r="G732" s="2" t="s">
        <v>379</v>
      </c>
      <c r="H732" s="5">
        <v>32</v>
      </c>
      <c r="I732" s="6">
        <f>H732/2</f>
        <v>16</v>
      </c>
      <c r="J732" s="7">
        <f>MIN(M732:P732)</f>
        <v>0</v>
      </c>
      <c r="K732" s="7">
        <f>MAX(M732:P732)</f>
        <v>0</v>
      </c>
      <c r="M732" s="10">
        <v>0</v>
      </c>
      <c r="N732" s="10">
        <v>0</v>
      </c>
      <c r="O732" s="10">
        <v>0</v>
      </c>
      <c r="P732" s="10">
        <v>0</v>
      </c>
    </row>
    <row r="733" spans="1:16" x14ac:dyDescent="0.25">
      <c r="A733" s="2" t="s">
        <v>2028</v>
      </c>
      <c r="B733" s="2" t="s">
        <v>1436</v>
      </c>
      <c r="C733" s="2" t="s">
        <v>1076</v>
      </c>
      <c r="D733" s="2" t="s">
        <v>943</v>
      </c>
      <c r="E733" s="2" t="s">
        <v>2029</v>
      </c>
      <c r="F733" s="2">
        <v>250</v>
      </c>
      <c r="G733" s="2" t="s">
        <v>1498</v>
      </c>
      <c r="H733" s="2">
        <v>29</v>
      </c>
      <c r="I733" s="2">
        <f>H733/2</f>
        <v>14.5</v>
      </c>
      <c r="J733" s="2">
        <f>H733/200</f>
        <v>0.14499999999999999</v>
      </c>
      <c r="K733" s="2">
        <f>H733*0.6</f>
        <v>17.399999999999999</v>
      </c>
      <c r="M733" s="10" t="s">
        <v>1078</v>
      </c>
      <c r="N733" s="10" t="s">
        <v>1078</v>
      </c>
      <c r="O733" s="10" t="s">
        <v>1078</v>
      </c>
      <c r="P733" s="10" t="s">
        <v>1078</v>
      </c>
    </row>
    <row r="734" spans="1:16" x14ac:dyDescent="0.25">
      <c r="A734" s="2" t="s">
        <v>993</v>
      </c>
      <c r="B734" s="2" t="s">
        <v>994</v>
      </c>
      <c r="C734" s="2" t="s">
        <v>1076</v>
      </c>
      <c r="D734" s="2" t="s">
        <v>993</v>
      </c>
      <c r="E734" s="2" t="s">
        <v>1076</v>
      </c>
      <c r="F734" s="2">
        <v>270</v>
      </c>
      <c r="G734" s="2" t="s">
        <v>379</v>
      </c>
      <c r="H734" s="5">
        <v>114</v>
      </c>
      <c r="I734" s="6">
        <f>H734/2</f>
        <v>57</v>
      </c>
      <c r="J734" s="7">
        <f>MIN(M734:P734)</f>
        <v>0</v>
      </c>
      <c r="K734" s="7">
        <f>MAX(M734:P734)</f>
        <v>0</v>
      </c>
      <c r="M734" s="10">
        <v>0</v>
      </c>
      <c r="N734" s="10">
        <v>0</v>
      </c>
      <c r="O734" s="10">
        <v>0</v>
      </c>
      <c r="P734" s="10">
        <v>0</v>
      </c>
    </row>
    <row r="735" spans="1:16" x14ac:dyDescent="0.25">
      <c r="A735" s="2">
        <v>29105</v>
      </c>
      <c r="B735" s="2" t="s">
        <v>126</v>
      </c>
      <c r="C735" s="2" t="s">
        <v>1076</v>
      </c>
      <c r="D735" s="2">
        <v>29105</v>
      </c>
      <c r="E735" s="2" t="s">
        <v>1076</v>
      </c>
      <c r="F735" s="2">
        <v>450</v>
      </c>
      <c r="G735" s="2" t="s">
        <v>6</v>
      </c>
      <c r="H735" s="5">
        <v>413</v>
      </c>
      <c r="I735" s="6">
        <f>H735/2</f>
        <v>206.5</v>
      </c>
      <c r="J735" s="7">
        <f>MIN(M735:P735)</f>
        <v>59.0976</v>
      </c>
      <c r="K735" s="7">
        <f>MAX(M735:P735)</f>
        <v>73.872</v>
      </c>
      <c r="M735" s="10">
        <v>73.872</v>
      </c>
      <c r="N735" s="10">
        <v>73.872</v>
      </c>
      <c r="O735" s="10">
        <v>62.791199999999996</v>
      </c>
      <c r="P735" s="10">
        <v>59.0976</v>
      </c>
    </row>
    <row r="736" spans="1:16" x14ac:dyDescent="0.25">
      <c r="A736" s="2">
        <v>29505</v>
      </c>
      <c r="B736" s="2" t="s">
        <v>132</v>
      </c>
      <c r="C736" s="2" t="s">
        <v>1076</v>
      </c>
      <c r="D736" s="2">
        <v>29505</v>
      </c>
      <c r="E736" s="2" t="s">
        <v>1076</v>
      </c>
      <c r="F736" s="2">
        <v>450</v>
      </c>
      <c r="G736" s="2" t="s">
        <v>6</v>
      </c>
      <c r="H736" s="5">
        <v>419</v>
      </c>
      <c r="I736" s="6">
        <f>H736/2</f>
        <v>209.5</v>
      </c>
      <c r="J736" s="7">
        <f>MIN(M736:P736)</f>
        <v>64.540800000000004</v>
      </c>
      <c r="K736" s="7">
        <f>MAX(M736:P736)</f>
        <v>80.676000000000002</v>
      </c>
      <c r="M736" s="10">
        <v>80.676000000000002</v>
      </c>
      <c r="N736" s="10">
        <v>80.676000000000002</v>
      </c>
      <c r="O736" s="10">
        <v>68.57459999999999</v>
      </c>
      <c r="P736" s="10">
        <v>64.540800000000004</v>
      </c>
    </row>
    <row r="737" spans="1:16" x14ac:dyDescent="0.25">
      <c r="A737" s="2" t="s">
        <v>2032</v>
      </c>
      <c r="B737" s="2" t="s">
        <v>1438</v>
      </c>
      <c r="C737" s="2" t="s">
        <v>1076</v>
      </c>
      <c r="D737" s="2" t="s">
        <v>943</v>
      </c>
      <c r="E737" s="2" t="s">
        <v>2033</v>
      </c>
      <c r="F737" s="2">
        <v>250</v>
      </c>
      <c r="G737" s="2" t="s">
        <v>1498</v>
      </c>
      <c r="H737" s="2">
        <v>29</v>
      </c>
      <c r="I737" s="2">
        <f>H737/2</f>
        <v>14.5</v>
      </c>
      <c r="J737" s="2">
        <f>H737/200</f>
        <v>0.14499999999999999</v>
      </c>
      <c r="K737" s="2">
        <f>H737*0.6</f>
        <v>17.399999999999999</v>
      </c>
      <c r="M737" s="10" t="s">
        <v>1078</v>
      </c>
      <c r="N737" s="10" t="s">
        <v>1078</v>
      </c>
      <c r="O737" s="10" t="s">
        <v>1078</v>
      </c>
      <c r="P737" s="10" t="s">
        <v>1078</v>
      </c>
    </row>
    <row r="738" spans="1:16" x14ac:dyDescent="0.25">
      <c r="A738" s="2" t="s">
        <v>2034</v>
      </c>
      <c r="B738" s="2" t="s">
        <v>1439</v>
      </c>
      <c r="C738" s="2" t="s">
        <v>1076</v>
      </c>
      <c r="D738" s="2" t="s">
        <v>943</v>
      </c>
      <c r="E738" s="2" t="s">
        <v>2035</v>
      </c>
      <c r="F738" s="2">
        <v>250</v>
      </c>
      <c r="G738" s="2" t="s">
        <v>1498</v>
      </c>
      <c r="H738" s="2">
        <v>29</v>
      </c>
      <c r="I738" s="2">
        <f>H738/2</f>
        <v>14.5</v>
      </c>
      <c r="J738" s="2">
        <f>H738/200</f>
        <v>0.14499999999999999</v>
      </c>
      <c r="K738" s="2">
        <f>H738*0.6</f>
        <v>17.399999999999999</v>
      </c>
      <c r="M738" s="10" t="s">
        <v>1078</v>
      </c>
      <c r="N738" s="10" t="s">
        <v>1078</v>
      </c>
      <c r="O738" s="10" t="s">
        <v>1078</v>
      </c>
      <c r="P738" s="10" t="s">
        <v>1078</v>
      </c>
    </row>
    <row r="739" spans="1:16" x14ac:dyDescent="0.25">
      <c r="A739" s="2" t="s">
        <v>1694</v>
      </c>
      <c r="B739" s="2" t="s">
        <v>1261</v>
      </c>
      <c r="C739" s="2" t="s">
        <v>1076</v>
      </c>
      <c r="D739" s="2" t="s">
        <v>908</v>
      </c>
      <c r="E739" s="2" t="s">
        <v>1695</v>
      </c>
      <c r="F739" s="2">
        <v>250</v>
      </c>
      <c r="G739" s="2" t="s">
        <v>1498</v>
      </c>
      <c r="H739" s="2">
        <v>45</v>
      </c>
      <c r="I739" s="2">
        <f>H739/2</f>
        <v>22.5</v>
      </c>
      <c r="J739" s="2">
        <f>H739/200</f>
        <v>0.22500000000000001</v>
      </c>
      <c r="K739" s="2">
        <f>H739*0.6</f>
        <v>27</v>
      </c>
      <c r="M739" s="10" t="s">
        <v>1078</v>
      </c>
      <c r="N739" s="10" t="s">
        <v>1078</v>
      </c>
      <c r="O739" s="10" t="s">
        <v>1078</v>
      </c>
      <c r="P739" s="10" t="s">
        <v>1078</v>
      </c>
    </row>
    <row r="740" spans="1:16" x14ac:dyDescent="0.25">
      <c r="A740" s="2" t="s">
        <v>2036</v>
      </c>
      <c r="B740" s="2" t="s">
        <v>1440</v>
      </c>
      <c r="C740" s="2" t="s">
        <v>1076</v>
      </c>
      <c r="D740" s="2" t="s">
        <v>943</v>
      </c>
      <c r="E740" s="2" t="s">
        <v>2037</v>
      </c>
      <c r="F740" s="2">
        <v>250</v>
      </c>
      <c r="G740" s="2" t="s">
        <v>1498</v>
      </c>
      <c r="H740" s="2">
        <v>29</v>
      </c>
      <c r="I740" s="2">
        <f>H740/2</f>
        <v>14.5</v>
      </c>
      <c r="J740" s="2">
        <f>H740/200</f>
        <v>0.14499999999999999</v>
      </c>
      <c r="K740" s="2">
        <f>H740*0.6</f>
        <v>17.399999999999999</v>
      </c>
      <c r="M740" s="10" t="s">
        <v>1078</v>
      </c>
      <c r="N740" s="10" t="s">
        <v>1078</v>
      </c>
      <c r="O740" s="10" t="s">
        <v>1078</v>
      </c>
      <c r="P740" s="10" t="s">
        <v>1078</v>
      </c>
    </row>
    <row r="741" spans="1:16" x14ac:dyDescent="0.25">
      <c r="A741" s="2" t="s">
        <v>1644</v>
      </c>
      <c r="B741" s="2" t="s">
        <v>1232</v>
      </c>
      <c r="C741" s="2" t="s">
        <v>1076</v>
      </c>
      <c r="D741" s="2" t="s">
        <v>902</v>
      </c>
      <c r="E741" s="2" t="s">
        <v>1645</v>
      </c>
      <c r="F741" s="2">
        <v>250</v>
      </c>
      <c r="G741" s="2" t="s">
        <v>1498</v>
      </c>
      <c r="H741" s="2">
        <v>200</v>
      </c>
      <c r="I741" s="2">
        <f>H741/2</f>
        <v>100</v>
      </c>
      <c r="J741" s="2">
        <f>H741/200</f>
        <v>1</v>
      </c>
      <c r="K741" s="2">
        <f>H741*0.6</f>
        <v>120</v>
      </c>
      <c r="M741" s="10" t="s">
        <v>1078</v>
      </c>
      <c r="N741" s="10" t="s">
        <v>1078</v>
      </c>
      <c r="O741" s="10" t="s">
        <v>1078</v>
      </c>
      <c r="P741" s="10" t="s">
        <v>1078</v>
      </c>
    </row>
    <row r="742" spans="1:16" x14ac:dyDescent="0.25">
      <c r="A742" s="2" t="s">
        <v>1642</v>
      </c>
      <c r="B742" s="2" t="s">
        <v>1231</v>
      </c>
      <c r="C742" s="2" t="s">
        <v>1076</v>
      </c>
      <c r="D742" s="2" t="s">
        <v>902</v>
      </c>
      <c r="E742" s="2" t="s">
        <v>1643</v>
      </c>
      <c r="F742" s="2">
        <v>250</v>
      </c>
      <c r="G742" s="2" t="s">
        <v>1498</v>
      </c>
      <c r="H742" s="2">
        <v>200</v>
      </c>
      <c r="I742" s="2">
        <f>H742/2</f>
        <v>100</v>
      </c>
      <c r="J742" s="2">
        <f>H742/200</f>
        <v>1</v>
      </c>
      <c r="K742" s="2">
        <f>H742*0.6</f>
        <v>120</v>
      </c>
      <c r="M742" s="10" t="s">
        <v>1078</v>
      </c>
      <c r="N742" s="10" t="s">
        <v>1078</v>
      </c>
      <c r="O742" s="10" t="s">
        <v>1078</v>
      </c>
      <c r="P742" s="10" t="s">
        <v>1078</v>
      </c>
    </row>
    <row r="743" spans="1:16" x14ac:dyDescent="0.25">
      <c r="A743" s="2" t="s">
        <v>1036</v>
      </c>
      <c r="B743" s="2" t="s">
        <v>1037</v>
      </c>
      <c r="C743" s="2" t="s">
        <v>1076</v>
      </c>
      <c r="D743" s="2" t="s">
        <v>1036</v>
      </c>
      <c r="E743" s="2" t="s">
        <v>1076</v>
      </c>
      <c r="F743" s="2">
        <v>250</v>
      </c>
      <c r="G743" s="2" t="s">
        <v>379</v>
      </c>
      <c r="H743" s="5">
        <v>31</v>
      </c>
      <c r="I743" s="6">
        <f>H743/2</f>
        <v>15.5</v>
      </c>
      <c r="J743" s="7">
        <f>MIN(M743:P743)</f>
        <v>0</v>
      </c>
      <c r="K743" s="7">
        <f>MAX(M743:P743)</f>
        <v>0</v>
      </c>
      <c r="M743" s="10">
        <v>0</v>
      </c>
      <c r="N743" s="10">
        <v>0</v>
      </c>
      <c r="O743" s="10">
        <v>0</v>
      </c>
      <c r="P743" s="10">
        <v>0</v>
      </c>
    </row>
    <row r="744" spans="1:16" x14ac:dyDescent="0.25">
      <c r="A744" s="2" t="s">
        <v>1032</v>
      </c>
      <c r="B744" s="2" t="s">
        <v>1033</v>
      </c>
      <c r="C744" s="2" t="s">
        <v>1076</v>
      </c>
      <c r="D744" s="2" t="s">
        <v>1032</v>
      </c>
      <c r="E744" s="2" t="s">
        <v>1076</v>
      </c>
      <c r="F744" s="2">
        <v>255</v>
      </c>
      <c r="G744" s="2" t="s">
        <v>379</v>
      </c>
      <c r="H744" s="5">
        <v>24</v>
      </c>
      <c r="I744" s="6">
        <f>H744/2</f>
        <v>12</v>
      </c>
      <c r="J744" s="7">
        <f>MIN(M744:P744)</f>
        <v>0</v>
      </c>
      <c r="K744" s="7">
        <f>MAX(M744:P744)</f>
        <v>0</v>
      </c>
      <c r="M744" s="10">
        <v>0</v>
      </c>
      <c r="N744" s="10">
        <v>0</v>
      </c>
      <c r="O744" s="10">
        <v>0</v>
      </c>
      <c r="P744" s="10">
        <v>0</v>
      </c>
    </row>
    <row r="745" spans="1:16" x14ac:dyDescent="0.25">
      <c r="A745" s="2" t="s">
        <v>812</v>
      </c>
      <c r="B745" s="2" t="s">
        <v>813</v>
      </c>
      <c r="C745" s="2" t="s">
        <v>1076</v>
      </c>
      <c r="D745" s="2" t="s">
        <v>812</v>
      </c>
      <c r="E745" s="2" t="s">
        <v>1076</v>
      </c>
      <c r="F745" s="2">
        <v>270</v>
      </c>
      <c r="G745" s="2" t="s">
        <v>379</v>
      </c>
      <c r="H745" s="5">
        <v>11</v>
      </c>
      <c r="I745" s="6">
        <f>H745/2</f>
        <v>5.5</v>
      </c>
      <c r="J745" s="7">
        <f>MIN(M745:P745)</f>
        <v>0</v>
      </c>
      <c r="K745" s="7">
        <f>MAX(M745:P745)</f>
        <v>0</v>
      </c>
      <c r="M745" s="10">
        <v>0</v>
      </c>
      <c r="N745" s="10">
        <v>0</v>
      </c>
      <c r="O745" s="10">
        <v>0</v>
      </c>
      <c r="P745" s="10">
        <v>0</v>
      </c>
    </row>
    <row r="746" spans="1:16" x14ac:dyDescent="0.25">
      <c r="A746" s="2" t="s">
        <v>816</v>
      </c>
      <c r="B746" s="2" t="s">
        <v>817</v>
      </c>
      <c r="C746" s="2" t="s">
        <v>1076</v>
      </c>
      <c r="D746" s="2" t="s">
        <v>816</v>
      </c>
      <c r="E746" s="2" t="s">
        <v>1076</v>
      </c>
      <c r="F746" s="2">
        <v>270</v>
      </c>
      <c r="G746" s="2" t="s">
        <v>379</v>
      </c>
      <c r="H746" s="5">
        <v>18</v>
      </c>
      <c r="I746" s="6">
        <f>H746/2</f>
        <v>9</v>
      </c>
      <c r="J746" s="7">
        <f>MIN(M746:P746)</f>
        <v>0</v>
      </c>
      <c r="K746" s="7">
        <f>MAX(M746:P746)</f>
        <v>0</v>
      </c>
      <c r="M746" s="10">
        <v>0</v>
      </c>
      <c r="N746" s="10">
        <v>0</v>
      </c>
      <c r="O746" s="10">
        <v>0</v>
      </c>
      <c r="P746" s="10">
        <v>0</v>
      </c>
    </row>
    <row r="747" spans="1:16" x14ac:dyDescent="0.25">
      <c r="A747" s="2" t="s">
        <v>705</v>
      </c>
      <c r="B747" s="2" t="s">
        <v>706</v>
      </c>
      <c r="C747" s="2" t="s">
        <v>1076</v>
      </c>
      <c r="D747" s="2" t="s">
        <v>705</v>
      </c>
      <c r="E747" s="2" t="s">
        <v>1076</v>
      </c>
      <c r="F747" s="2">
        <v>270</v>
      </c>
      <c r="G747" s="2" t="s">
        <v>379</v>
      </c>
      <c r="H747" s="5">
        <v>3</v>
      </c>
      <c r="I747" s="6">
        <f>H747/2</f>
        <v>1.5</v>
      </c>
      <c r="J747" s="7">
        <f>MIN(M747:P747)</f>
        <v>0</v>
      </c>
      <c r="K747" s="7">
        <f>MAX(M747:P747)</f>
        <v>0</v>
      </c>
      <c r="M747" s="10">
        <v>0</v>
      </c>
      <c r="N747" s="10">
        <v>0</v>
      </c>
      <c r="O747" s="10">
        <v>0</v>
      </c>
      <c r="P747" s="10">
        <v>0</v>
      </c>
    </row>
    <row r="748" spans="1:16" x14ac:dyDescent="0.25">
      <c r="A748" s="2">
        <v>12053</v>
      </c>
      <c r="B748" s="2" t="s">
        <v>45</v>
      </c>
      <c r="C748" s="2" t="s">
        <v>1076</v>
      </c>
      <c r="D748" s="2">
        <v>12053</v>
      </c>
      <c r="E748" s="2" t="s">
        <v>1076</v>
      </c>
      <c r="F748" s="2">
        <v>450</v>
      </c>
      <c r="G748" s="2" t="s">
        <v>6</v>
      </c>
      <c r="H748" s="5">
        <v>1126</v>
      </c>
      <c r="I748" s="6">
        <f>H748/2</f>
        <v>563</v>
      </c>
      <c r="J748" s="7">
        <f>MIN(M748:P748)</f>
        <v>174.852</v>
      </c>
      <c r="K748" s="7">
        <f>MAX(M748:P748)</f>
        <v>218.56500000000003</v>
      </c>
      <c r="M748" s="10">
        <v>218.56500000000003</v>
      </c>
      <c r="N748" s="10">
        <v>218.56500000000003</v>
      </c>
      <c r="O748" s="10">
        <v>185.78025</v>
      </c>
      <c r="P748" s="10">
        <v>174.852</v>
      </c>
    </row>
    <row r="749" spans="1:16" x14ac:dyDescent="0.25">
      <c r="A749" s="2">
        <v>12044</v>
      </c>
      <c r="B749" s="2" t="s">
        <v>41</v>
      </c>
      <c r="C749" s="2" t="s">
        <v>1076</v>
      </c>
      <c r="D749" s="2">
        <v>12044</v>
      </c>
      <c r="E749" s="2" t="s">
        <v>1076</v>
      </c>
      <c r="F749" s="2">
        <v>450</v>
      </c>
      <c r="G749" s="2" t="s">
        <v>6</v>
      </c>
      <c r="H749" s="5">
        <v>897</v>
      </c>
      <c r="I749" s="6">
        <f>H749/2</f>
        <v>448.5</v>
      </c>
      <c r="J749" s="7">
        <f>MIN(M749:P749)</f>
        <v>527.25599999999997</v>
      </c>
      <c r="K749" s="7">
        <f>MAX(M749:P749)</f>
        <v>659.07</v>
      </c>
      <c r="M749" s="10">
        <v>659.07</v>
      </c>
      <c r="N749" s="10">
        <v>659.07</v>
      </c>
      <c r="O749" s="10">
        <v>560.20949999999993</v>
      </c>
      <c r="P749" s="10">
        <v>527.25599999999997</v>
      </c>
    </row>
    <row r="750" spans="1:16" x14ac:dyDescent="0.25">
      <c r="A750" s="2">
        <v>12031</v>
      </c>
      <c r="B750" s="2" t="s">
        <v>34</v>
      </c>
      <c r="C750" s="2" t="s">
        <v>1076</v>
      </c>
      <c r="D750" s="2">
        <v>12031</v>
      </c>
      <c r="E750" s="2" t="s">
        <v>1076</v>
      </c>
      <c r="F750" s="2">
        <v>450</v>
      </c>
      <c r="G750" s="2" t="s">
        <v>6</v>
      </c>
      <c r="H750" s="5">
        <v>593</v>
      </c>
      <c r="I750" s="6">
        <f>H750/2</f>
        <v>296.5</v>
      </c>
      <c r="J750" s="7">
        <f>MIN(M750:P750)</f>
        <v>174.1824</v>
      </c>
      <c r="K750" s="7">
        <f>MAX(M750:P750)</f>
        <v>217.72800000000001</v>
      </c>
      <c r="M750" s="10">
        <v>217.72800000000001</v>
      </c>
      <c r="N750" s="10">
        <v>217.72800000000001</v>
      </c>
      <c r="O750" s="10">
        <v>185.06879999999998</v>
      </c>
      <c r="P750" s="10">
        <v>174.1824</v>
      </c>
    </row>
    <row r="751" spans="1:16" x14ac:dyDescent="0.25">
      <c r="A751" s="2">
        <v>12052</v>
      </c>
      <c r="B751" s="2" t="s">
        <v>44</v>
      </c>
      <c r="C751" s="2" t="s">
        <v>1076</v>
      </c>
      <c r="D751" s="2">
        <v>12052</v>
      </c>
      <c r="E751" s="2" t="s">
        <v>1076</v>
      </c>
      <c r="F751" s="2">
        <v>450</v>
      </c>
      <c r="G751" s="2" t="s">
        <v>6</v>
      </c>
      <c r="H751" s="5">
        <v>833</v>
      </c>
      <c r="I751" s="6">
        <f>H751/2</f>
        <v>416.5</v>
      </c>
      <c r="J751" s="7">
        <f>MIN(M751:P751)</f>
        <v>174.852</v>
      </c>
      <c r="K751" s="7">
        <f>MAX(M751:P751)</f>
        <v>218.56500000000003</v>
      </c>
      <c r="M751" s="10">
        <v>218.56500000000003</v>
      </c>
      <c r="N751" s="10">
        <v>218.56500000000003</v>
      </c>
      <c r="O751" s="10">
        <v>185.78025</v>
      </c>
      <c r="P751" s="10">
        <v>174.852</v>
      </c>
    </row>
    <row r="752" spans="1:16" x14ac:dyDescent="0.25">
      <c r="A752" s="2" t="s">
        <v>1754</v>
      </c>
      <c r="B752" s="2" t="s">
        <v>1295</v>
      </c>
      <c r="C752" s="2" t="s">
        <v>1076</v>
      </c>
      <c r="D752" s="2" t="s">
        <v>928</v>
      </c>
      <c r="E752" s="2" t="s">
        <v>1755</v>
      </c>
      <c r="F752" s="2">
        <v>250</v>
      </c>
      <c r="G752" s="2" t="s">
        <v>1498</v>
      </c>
      <c r="H752" s="2">
        <v>91</v>
      </c>
      <c r="I752" s="2">
        <f>H752/2</f>
        <v>45.5</v>
      </c>
      <c r="J752" s="2">
        <f>H752/200</f>
        <v>0.45500000000000002</v>
      </c>
      <c r="K752" s="2">
        <f>H752*0.6</f>
        <v>54.6</v>
      </c>
      <c r="M752" s="10" t="s">
        <v>1078</v>
      </c>
      <c r="N752" s="10" t="s">
        <v>1078</v>
      </c>
      <c r="O752" s="10" t="s">
        <v>1078</v>
      </c>
      <c r="P752" s="10" t="s">
        <v>1078</v>
      </c>
    </row>
    <row r="753" spans="1:16" x14ac:dyDescent="0.25">
      <c r="A753" s="2" t="s">
        <v>1836</v>
      </c>
      <c r="B753" s="2" t="s">
        <v>1336</v>
      </c>
      <c r="C753" s="2" t="s">
        <v>1076</v>
      </c>
      <c r="D753" s="2" t="s">
        <v>930</v>
      </c>
      <c r="E753" s="2" t="s">
        <v>1837</v>
      </c>
      <c r="F753" s="2">
        <v>250</v>
      </c>
      <c r="G753" s="2" t="s">
        <v>1498</v>
      </c>
      <c r="H753" s="2">
        <v>53</v>
      </c>
      <c r="I753" s="2">
        <f>H753/2</f>
        <v>26.5</v>
      </c>
      <c r="J753" s="2">
        <f>H753/200</f>
        <v>0.26500000000000001</v>
      </c>
      <c r="K753" s="2">
        <f>H753*0.6</f>
        <v>31.799999999999997</v>
      </c>
      <c r="M753" s="10" t="s">
        <v>1078</v>
      </c>
      <c r="N753" s="10" t="s">
        <v>1078</v>
      </c>
      <c r="O753" s="10" t="s">
        <v>1078</v>
      </c>
      <c r="P753" s="10" t="s">
        <v>1078</v>
      </c>
    </row>
    <row r="754" spans="1:16" x14ac:dyDescent="0.25">
      <c r="A754" s="2" t="s">
        <v>1574</v>
      </c>
      <c r="B754" s="2" t="s">
        <v>1193</v>
      </c>
      <c r="C754" s="2" t="s">
        <v>1076</v>
      </c>
      <c r="D754" s="2" t="s">
        <v>1192</v>
      </c>
      <c r="E754" s="2" t="s">
        <v>1575</v>
      </c>
      <c r="F754" s="2">
        <v>250</v>
      </c>
      <c r="G754" s="2" t="s">
        <v>1498</v>
      </c>
      <c r="H754" s="2">
        <v>1.3</v>
      </c>
      <c r="I754" s="2">
        <f>H754/2</f>
        <v>0.65</v>
      </c>
      <c r="J754" s="2">
        <f>H754/200</f>
        <v>6.5000000000000006E-3</v>
      </c>
      <c r="K754" s="2">
        <f>H754*0.6</f>
        <v>0.78</v>
      </c>
      <c r="M754" s="10" t="s">
        <v>1078</v>
      </c>
      <c r="N754" s="10" t="s">
        <v>1078</v>
      </c>
      <c r="O754" s="10" t="s">
        <v>1078</v>
      </c>
      <c r="P754" s="10" t="s">
        <v>1078</v>
      </c>
    </row>
    <row r="755" spans="1:16" x14ac:dyDescent="0.25">
      <c r="A755" s="2" t="s">
        <v>1756</v>
      </c>
      <c r="B755" s="2" t="s">
        <v>1296</v>
      </c>
      <c r="C755" s="2" t="s">
        <v>1076</v>
      </c>
      <c r="D755" s="2" t="s">
        <v>928</v>
      </c>
      <c r="E755" s="2" t="s">
        <v>1757</v>
      </c>
      <c r="F755" s="2">
        <v>250</v>
      </c>
      <c r="G755" s="2" t="s">
        <v>1498</v>
      </c>
      <c r="H755" s="2">
        <v>91</v>
      </c>
      <c r="I755" s="2">
        <f>H755/2</f>
        <v>45.5</v>
      </c>
      <c r="J755" s="2">
        <f>H755/200</f>
        <v>0.45500000000000002</v>
      </c>
      <c r="K755" s="2">
        <f>H755*0.6</f>
        <v>54.6</v>
      </c>
      <c r="M755" s="10" t="s">
        <v>1078</v>
      </c>
      <c r="N755" s="10" t="s">
        <v>1078</v>
      </c>
      <c r="O755" s="10" t="s">
        <v>1078</v>
      </c>
      <c r="P755" s="10" t="s">
        <v>1078</v>
      </c>
    </row>
    <row r="756" spans="1:16" x14ac:dyDescent="0.25">
      <c r="A756" s="2" t="s">
        <v>1838</v>
      </c>
      <c r="B756" s="2" t="s">
        <v>1337</v>
      </c>
      <c r="C756" s="2" t="s">
        <v>1076</v>
      </c>
      <c r="D756" s="2" t="s">
        <v>930</v>
      </c>
      <c r="E756" s="2" t="s">
        <v>1839</v>
      </c>
      <c r="F756" s="2">
        <v>250</v>
      </c>
      <c r="G756" s="2" t="s">
        <v>1498</v>
      </c>
      <c r="H756" s="2">
        <v>53</v>
      </c>
      <c r="I756" s="2">
        <f>H756/2</f>
        <v>26.5</v>
      </c>
      <c r="J756" s="2">
        <f>H756/200</f>
        <v>0.26500000000000001</v>
      </c>
      <c r="K756" s="2">
        <f>H756*0.6</f>
        <v>31.799999999999997</v>
      </c>
      <c r="M756" s="10" t="s">
        <v>1078</v>
      </c>
      <c r="N756" s="10" t="s">
        <v>1078</v>
      </c>
      <c r="O756" s="10" t="s">
        <v>1078</v>
      </c>
      <c r="P756" s="10" t="s">
        <v>1078</v>
      </c>
    </row>
    <row r="757" spans="1:16" x14ac:dyDescent="0.25">
      <c r="A757" s="2" t="s">
        <v>1840</v>
      </c>
      <c r="B757" s="2" t="s">
        <v>1338</v>
      </c>
      <c r="C757" s="2" t="s">
        <v>1076</v>
      </c>
      <c r="D757" s="2" t="s">
        <v>930</v>
      </c>
      <c r="E757" s="2" t="s">
        <v>1841</v>
      </c>
      <c r="F757" s="2">
        <v>250</v>
      </c>
      <c r="G757" s="2" t="s">
        <v>1498</v>
      </c>
      <c r="H757" s="2">
        <v>53</v>
      </c>
      <c r="I757" s="2">
        <f>H757/2</f>
        <v>26.5</v>
      </c>
      <c r="J757" s="2">
        <f>H757/200</f>
        <v>0.26500000000000001</v>
      </c>
      <c r="K757" s="2">
        <f>H757*0.6</f>
        <v>31.799999999999997</v>
      </c>
      <c r="M757" s="10" t="s">
        <v>1078</v>
      </c>
      <c r="N757" s="10" t="s">
        <v>1078</v>
      </c>
      <c r="O757" s="10" t="s">
        <v>1078</v>
      </c>
      <c r="P757" s="10" t="s">
        <v>1078</v>
      </c>
    </row>
    <row r="758" spans="1:16" x14ac:dyDescent="0.25">
      <c r="A758" s="2" t="s">
        <v>1842</v>
      </c>
      <c r="B758" s="2" t="s">
        <v>1339</v>
      </c>
      <c r="C758" s="2" t="s">
        <v>1076</v>
      </c>
      <c r="D758" s="2" t="s">
        <v>930</v>
      </c>
      <c r="E758" s="2" t="s">
        <v>1843</v>
      </c>
      <c r="F758" s="2">
        <v>250</v>
      </c>
      <c r="G758" s="2" t="s">
        <v>1498</v>
      </c>
      <c r="H758" s="2">
        <v>53</v>
      </c>
      <c r="I758" s="2">
        <f>H758/2</f>
        <v>26.5</v>
      </c>
      <c r="J758" s="2">
        <f>H758/200</f>
        <v>0.26500000000000001</v>
      </c>
      <c r="K758" s="2">
        <f>H758*0.6</f>
        <v>31.799999999999997</v>
      </c>
      <c r="M758" s="10" t="s">
        <v>1078</v>
      </c>
      <c r="N758" s="10" t="s">
        <v>1078</v>
      </c>
      <c r="O758" s="10" t="s">
        <v>1078</v>
      </c>
      <c r="P758" s="10" t="s">
        <v>1078</v>
      </c>
    </row>
    <row r="759" spans="1:16" x14ac:dyDescent="0.25">
      <c r="A759" s="2" t="s">
        <v>1054</v>
      </c>
      <c r="B759" s="2" t="s">
        <v>1055</v>
      </c>
      <c r="C759" s="2" t="s">
        <v>1076</v>
      </c>
      <c r="D759" s="2" t="s">
        <v>1054</v>
      </c>
      <c r="E759" s="2" t="s">
        <v>1076</v>
      </c>
      <c r="F759" s="2">
        <v>250</v>
      </c>
      <c r="G759" s="2" t="s">
        <v>379</v>
      </c>
      <c r="H759" s="5">
        <v>86</v>
      </c>
      <c r="I759" s="6">
        <f>H759/2</f>
        <v>43</v>
      </c>
      <c r="J759" s="7">
        <f>MIN(M759:P759)</f>
        <v>0</v>
      </c>
      <c r="K759" s="7">
        <f>MAX(M759:P759)</f>
        <v>0</v>
      </c>
      <c r="M759" s="10">
        <v>0</v>
      </c>
      <c r="N759" s="10">
        <v>0</v>
      </c>
      <c r="O759" s="10">
        <v>0</v>
      </c>
      <c r="P759" s="10">
        <v>0</v>
      </c>
    </row>
    <row r="760" spans="1:16" x14ac:dyDescent="0.25">
      <c r="A760" s="2" t="s">
        <v>2038</v>
      </c>
      <c r="B760" s="2" t="s">
        <v>1441</v>
      </c>
      <c r="C760" s="2" t="s">
        <v>1076</v>
      </c>
      <c r="D760" s="2" t="s">
        <v>943</v>
      </c>
      <c r="E760" s="2" t="s">
        <v>2039</v>
      </c>
      <c r="F760" s="2">
        <v>250</v>
      </c>
      <c r="G760" s="2" t="s">
        <v>1498</v>
      </c>
      <c r="H760" s="2">
        <v>29</v>
      </c>
      <c r="I760" s="2">
        <f>H760/2</f>
        <v>14.5</v>
      </c>
      <c r="J760" s="2">
        <f>H760/200</f>
        <v>0.14499999999999999</v>
      </c>
      <c r="K760" s="2">
        <f>H760*0.6</f>
        <v>17.399999999999999</v>
      </c>
      <c r="M760" s="10" t="s">
        <v>1078</v>
      </c>
      <c r="N760" s="10" t="s">
        <v>1078</v>
      </c>
      <c r="O760" s="10" t="s">
        <v>1078</v>
      </c>
      <c r="P760" s="10" t="s">
        <v>1078</v>
      </c>
    </row>
    <row r="761" spans="1:16" x14ac:dyDescent="0.25">
      <c r="A761" s="2" t="s">
        <v>1550</v>
      </c>
      <c r="B761" s="2" t="s">
        <v>1180</v>
      </c>
      <c r="C761" s="2" t="s">
        <v>1076</v>
      </c>
      <c r="D761" s="2" t="s">
        <v>839</v>
      </c>
      <c r="E761" s="2" t="s">
        <v>1551</v>
      </c>
      <c r="F761" s="2">
        <v>637</v>
      </c>
      <c r="G761" s="2" t="s">
        <v>1498</v>
      </c>
      <c r="H761" s="2">
        <v>1.3</v>
      </c>
      <c r="I761" s="2">
        <f>H761/2</f>
        <v>0.65</v>
      </c>
      <c r="J761" s="2">
        <f>H761/200</f>
        <v>6.5000000000000006E-3</v>
      </c>
      <c r="K761" s="2">
        <f>H761*0.6</f>
        <v>0.78</v>
      </c>
      <c r="M761" s="10" t="s">
        <v>1078</v>
      </c>
      <c r="N761" s="10" t="s">
        <v>1078</v>
      </c>
      <c r="O761" s="10" t="s">
        <v>1078</v>
      </c>
      <c r="P761" s="10" t="s">
        <v>1078</v>
      </c>
    </row>
    <row r="762" spans="1:16" x14ac:dyDescent="0.25">
      <c r="A762" s="2" t="s">
        <v>1696</v>
      </c>
      <c r="B762" s="2" t="s">
        <v>1262</v>
      </c>
      <c r="C762" s="2" t="s">
        <v>1076</v>
      </c>
      <c r="D762" s="2" t="s">
        <v>1263</v>
      </c>
      <c r="E762" s="2" t="s">
        <v>1697</v>
      </c>
      <c r="F762" s="2">
        <v>251</v>
      </c>
      <c r="G762" s="2" t="s">
        <v>1498</v>
      </c>
      <c r="H762" s="2">
        <v>55.21</v>
      </c>
      <c r="I762" s="2">
        <f>H762/2</f>
        <v>27.605</v>
      </c>
      <c r="J762" s="2">
        <f>H762/200</f>
        <v>0.27605000000000002</v>
      </c>
      <c r="K762" s="2">
        <f>H762*0.6</f>
        <v>33.125999999999998</v>
      </c>
      <c r="M762" s="10" t="s">
        <v>1078</v>
      </c>
      <c r="N762" s="10" t="s">
        <v>1078</v>
      </c>
      <c r="O762" s="10" t="s">
        <v>1078</v>
      </c>
      <c r="P762" s="10" t="s">
        <v>1078</v>
      </c>
    </row>
    <row r="763" spans="1:16" x14ac:dyDescent="0.25">
      <c r="A763" s="2" t="s">
        <v>1844</v>
      </c>
      <c r="B763" s="2" t="s">
        <v>1340</v>
      </c>
      <c r="C763" s="2" t="s">
        <v>1076</v>
      </c>
      <c r="D763" s="2" t="s">
        <v>930</v>
      </c>
      <c r="E763" s="2" t="s">
        <v>1845</v>
      </c>
      <c r="F763" s="2">
        <v>250</v>
      </c>
      <c r="G763" s="2" t="s">
        <v>1498</v>
      </c>
      <c r="H763" s="2">
        <v>53</v>
      </c>
      <c r="I763" s="2">
        <f>H763/2</f>
        <v>26.5</v>
      </c>
      <c r="J763" s="2">
        <f>H763/200</f>
        <v>0.26500000000000001</v>
      </c>
      <c r="K763" s="2">
        <f>H763*0.6</f>
        <v>31.799999999999997</v>
      </c>
      <c r="M763" s="10" t="s">
        <v>1078</v>
      </c>
      <c r="N763" s="10" t="s">
        <v>1078</v>
      </c>
      <c r="O763" s="10" t="s">
        <v>1078</v>
      </c>
      <c r="P763" s="10" t="s">
        <v>1078</v>
      </c>
    </row>
    <row r="764" spans="1:16" x14ac:dyDescent="0.25">
      <c r="A764" s="2" t="s">
        <v>1724</v>
      </c>
      <c r="B764" s="2" t="s">
        <v>1279</v>
      </c>
      <c r="C764" s="2" t="s">
        <v>1076</v>
      </c>
      <c r="D764" s="2" t="s">
        <v>917</v>
      </c>
      <c r="E764" s="2" t="s">
        <v>1725</v>
      </c>
      <c r="F764" s="2">
        <v>250</v>
      </c>
      <c r="G764" s="2" t="s">
        <v>1498</v>
      </c>
      <c r="H764" s="2">
        <v>50</v>
      </c>
      <c r="I764" s="2">
        <f>H764/2</f>
        <v>25</v>
      </c>
      <c r="J764" s="2">
        <f>H764/200</f>
        <v>0.25</v>
      </c>
      <c r="K764" s="2">
        <f>H764*0.6</f>
        <v>30</v>
      </c>
      <c r="M764" s="10" t="s">
        <v>1078</v>
      </c>
      <c r="N764" s="10" t="s">
        <v>1078</v>
      </c>
      <c r="O764" s="10" t="s">
        <v>1078</v>
      </c>
      <c r="P764" s="10" t="s">
        <v>1078</v>
      </c>
    </row>
    <row r="765" spans="1:16" x14ac:dyDescent="0.25">
      <c r="A765" s="2" t="s">
        <v>2040</v>
      </c>
      <c r="B765" s="2" t="s">
        <v>1442</v>
      </c>
      <c r="C765" s="2" t="s">
        <v>1076</v>
      </c>
      <c r="D765" s="2" t="s">
        <v>943</v>
      </c>
      <c r="E765" s="2" t="s">
        <v>2041</v>
      </c>
      <c r="F765" s="2">
        <v>250</v>
      </c>
      <c r="G765" s="2" t="s">
        <v>1498</v>
      </c>
      <c r="H765" s="2">
        <v>29</v>
      </c>
      <c r="I765" s="2">
        <f>H765/2</f>
        <v>14.5</v>
      </c>
      <c r="J765" s="2">
        <f>H765/200</f>
        <v>0.14499999999999999</v>
      </c>
      <c r="K765" s="2">
        <f>H765*0.6</f>
        <v>17.399999999999999</v>
      </c>
      <c r="M765" s="10" t="s">
        <v>1078</v>
      </c>
      <c r="N765" s="10" t="s">
        <v>1078</v>
      </c>
      <c r="O765" s="10" t="s">
        <v>1078</v>
      </c>
      <c r="P765" s="10" t="s">
        <v>1078</v>
      </c>
    </row>
    <row r="766" spans="1:16" x14ac:dyDescent="0.25">
      <c r="A766" s="2" t="s">
        <v>1846</v>
      </c>
      <c r="B766" s="2" t="s">
        <v>1341</v>
      </c>
      <c r="C766" s="2" t="s">
        <v>1076</v>
      </c>
      <c r="D766" s="2" t="s">
        <v>930</v>
      </c>
      <c r="E766" s="2" t="s">
        <v>1847</v>
      </c>
      <c r="F766" s="2">
        <v>250</v>
      </c>
      <c r="G766" s="2" t="s">
        <v>1498</v>
      </c>
      <c r="H766" s="2">
        <v>53</v>
      </c>
      <c r="I766" s="2">
        <f>H766/2</f>
        <v>26.5</v>
      </c>
      <c r="J766" s="2">
        <f>H766/200</f>
        <v>0.26500000000000001</v>
      </c>
      <c r="K766" s="2">
        <f>H766*0.6</f>
        <v>31.799999999999997</v>
      </c>
      <c r="M766" s="10" t="s">
        <v>1078</v>
      </c>
      <c r="N766" s="10" t="s">
        <v>1078</v>
      </c>
      <c r="O766" s="10" t="s">
        <v>1078</v>
      </c>
      <c r="P766" s="10" t="s">
        <v>1078</v>
      </c>
    </row>
    <row r="767" spans="1:16" x14ac:dyDescent="0.25">
      <c r="A767" s="2" t="s">
        <v>1848</v>
      </c>
      <c r="B767" s="2" t="s">
        <v>1342</v>
      </c>
      <c r="C767" s="2" t="s">
        <v>1076</v>
      </c>
      <c r="D767" s="2" t="s">
        <v>930</v>
      </c>
      <c r="E767" s="2" t="s">
        <v>1849</v>
      </c>
      <c r="F767" s="2">
        <v>250</v>
      </c>
      <c r="G767" s="2" t="s">
        <v>1498</v>
      </c>
      <c r="H767" s="2">
        <v>53</v>
      </c>
      <c r="I767" s="2">
        <f>H767/2</f>
        <v>26.5</v>
      </c>
      <c r="J767" s="2">
        <f>H767/200</f>
        <v>0.26500000000000001</v>
      </c>
      <c r="K767" s="2">
        <f>H767*0.6</f>
        <v>31.799999999999997</v>
      </c>
      <c r="M767" s="10" t="s">
        <v>1078</v>
      </c>
      <c r="N767" s="10" t="s">
        <v>1078</v>
      </c>
      <c r="O767" s="10" t="s">
        <v>1078</v>
      </c>
      <c r="P767" s="10" t="s">
        <v>1078</v>
      </c>
    </row>
    <row r="768" spans="1:16" x14ac:dyDescent="0.25">
      <c r="A768" s="2" t="s">
        <v>2042</v>
      </c>
      <c r="B768" s="2" t="s">
        <v>1443</v>
      </c>
      <c r="C768" s="2" t="s">
        <v>1076</v>
      </c>
      <c r="D768" s="2" t="s">
        <v>943</v>
      </c>
      <c r="E768" s="2" t="s">
        <v>2043</v>
      </c>
      <c r="F768" s="2">
        <v>250</v>
      </c>
      <c r="G768" s="2" t="s">
        <v>1498</v>
      </c>
      <c r="H768" s="2">
        <v>29</v>
      </c>
      <c r="I768" s="2">
        <f>H768/2</f>
        <v>14.5</v>
      </c>
      <c r="J768" s="2">
        <f>H768/200</f>
        <v>0.14499999999999999</v>
      </c>
      <c r="K768" s="2">
        <f>H768*0.6</f>
        <v>17.399999999999999</v>
      </c>
      <c r="M768" s="10" t="s">
        <v>1078</v>
      </c>
      <c r="N768" s="10" t="s">
        <v>1078</v>
      </c>
      <c r="O768" s="10" t="s">
        <v>1078</v>
      </c>
      <c r="P768" s="10" t="s">
        <v>1078</v>
      </c>
    </row>
    <row r="769" spans="1:16" x14ac:dyDescent="0.25">
      <c r="A769" s="2" t="s">
        <v>1698</v>
      </c>
      <c r="B769" s="2" t="s">
        <v>1264</v>
      </c>
      <c r="C769" s="2" t="s">
        <v>1076</v>
      </c>
      <c r="D769" s="2" t="s">
        <v>909</v>
      </c>
      <c r="E769" s="2" t="s">
        <v>1699</v>
      </c>
      <c r="F769" s="2">
        <v>250</v>
      </c>
      <c r="G769" s="2" t="s">
        <v>1498</v>
      </c>
      <c r="H769" s="2">
        <v>19</v>
      </c>
      <c r="I769" s="2">
        <f>H769/2</f>
        <v>9.5</v>
      </c>
      <c r="J769" s="2">
        <f>H769/200</f>
        <v>9.5000000000000001E-2</v>
      </c>
      <c r="K769" s="2">
        <f>H769*0.6</f>
        <v>11.4</v>
      </c>
      <c r="M769" s="10" t="s">
        <v>1078</v>
      </c>
      <c r="N769" s="10" t="s">
        <v>1078</v>
      </c>
      <c r="O769" s="10" t="s">
        <v>1078</v>
      </c>
      <c r="P769" s="10" t="s">
        <v>1078</v>
      </c>
    </row>
    <row r="770" spans="1:16" x14ac:dyDescent="0.25">
      <c r="A770" s="2" t="s">
        <v>1552</v>
      </c>
      <c r="B770" s="2" t="s">
        <v>1181</v>
      </c>
      <c r="C770" s="2" t="s">
        <v>1076</v>
      </c>
      <c r="D770" s="2" t="s">
        <v>839</v>
      </c>
      <c r="E770" s="2" t="s">
        <v>1553</v>
      </c>
      <c r="F770" s="2">
        <v>637</v>
      </c>
      <c r="G770" s="2" t="s">
        <v>1498</v>
      </c>
      <c r="H770" s="2">
        <v>1.3</v>
      </c>
      <c r="I770" s="2">
        <f>H770/2</f>
        <v>0.65</v>
      </c>
      <c r="J770" s="2">
        <f>H770/200</f>
        <v>6.5000000000000006E-3</v>
      </c>
      <c r="K770" s="2">
        <f>H770*0.6</f>
        <v>0.78</v>
      </c>
      <c r="M770" s="10" t="s">
        <v>1078</v>
      </c>
      <c r="N770" s="10" t="s">
        <v>1078</v>
      </c>
      <c r="O770" s="10" t="s">
        <v>1078</v>
      </c>
      <c r="P770" s="10" t="s">
        <v>1078</v>
      </c>
    </row>
    <row r="771" spans="1:16" x14ac:dyDescent="0.25">
      <c r="A771" s="2" t="s">
        <v>1850</v>
      </c>
      <c r="B771" s="2" t="s">
        <v>1343</v>
      </c>
      <c r="C771" s="2" t="s">
        <v>1076</v>
      </c>
      <c r="D771" s="2" t="s">
        <v>930</v>
      </c>
      <c r="E771" s="2" t="s">
        <v>1851</v>
      </c>
      <c r="F771" s="2">
        <v>250</v>
      </c>
      <c r="G771" s="2" t="s">
        <v>1498</v>
      </c>
      <c r="H771" s="2">
        <v>53</v>
      </c>
      <c r="I771" s="2">
        <f>H771/2</f>
        <v>26.5</v>
      </c>
      <c r="J771" s="2">
        <f>H771/200</f>
        <v>0.26500000000000001</v>
      </c>
      <c r="K771" s="2">
        <f>H771*0.6</f>
        <v>31.799999999999997</v>
      </c>
      <c r="M771" s="10" t="s">
        <v>1078</v>
      </c>
      <c r="N771" s="10" t="s">
        <v>1078</v>
      </c>
      <c r="O771" s="10" t="s">
        <v>1078</v>
      </c>
      <c r="P771" s="10" t="s">
        <v>1078</v>
      </c>
    </row>
    <row r="772" spans="1:16" x14ac:dyDescent="0.25">
      <c r="A772" s="2">
        <v>99149</v>
      </c>
      <c r="B772" s="2" t="s">
        <v>643</v>
      </c>
      <c r="C772" s="2" t="s">
        <v>1076</v>
      </c>
      <c r="D772" s="2">
        <v>99149</v>
      </c>
      <c r="E772" s="2" t="s">
        <v>1076</v>
      </c>
      <c r="F772" s="2">
        <v>450</v>
      </c>
      <c r="G772" s="2" t="s">
        <v>6</v>
      </c>
      <c r="H772" s="5">
        <v>428</v>
      </c>
      <c r="I772" s="6">
        <f>H772/2</f>
        <v>214</v>
      </c>
      <c r="J772" s="7">
        <f>MIN(M772:P772)</f>
        <v>0</v>
      </c>
      <c r="K772" s="7">
        <f>MAX(M772:P772)</f>
        <v>0</v>
      </c>
      <c r="M772" s="10">
        <v>0</v>
      </c>
      <c r="N772" s="10">
        <v>0</v>
      </c>
      <c r="O772" s="10">
        <v>0</v>
      </c>
      <c r="P772" s="10">
        <v>0</v>
      </c>
    </row>
    <row r="773" spans="1:16" x14ac:dyDescent="0.25">
      <c r="A773" s="2">
        <v>99152</v>
      </c>
      <c r="B773" s="2" t="s">
        <v>643</v>
      </c>
      <c r="C773" s="2" t="s">
        <v>1076</v>
      </c>
      <c r="D773" s="2">
        <v>99152</v>
      </c>
      <c r="E773" s="2" t="s">
        <v>1076</v>
      </c>
      <c r="F773" s="2">
        <v>450</v>
      </c>
      <c r="G773" s="2" t="s">
        <v>6</v>
      </c>
      <c r="H773" s="5">
        <v>428</v>
      </c>
      <c r="I773" s="6">
        <f>H773/2</f>
        <v>214</v>
      </c>
      <c r="J773" s="7">
        <f>MIN(M773:P773)</f>
        <v>18.087999999999997</v>
      </c>
      <c r="K773" s="7">
        <f>MAX(M773:P773)</f>
        <v>22.61</v>
      </c>
      <c r="M773" s="10">
        <v>22.61</v>
      </c>
      <c r="N773" s="10">
        <v>22.61</v>
      </c>
      <c r="O773" s="10">
        <v>19.250799999999998</v>
      </c>
      <c r="P773" s="10">
        <v>18.087999999999997</v>
      </c>
    </row>
    <row r="774" spans="1:16" x14ac:dyDescent="0.25">
      <c r="A774" s="2">
        <v>99153</v>
      </c>
      <c r="B774" s="2" t="s">
        <v>643</v>
      </c>
      <c r="C774" s="2" t="s">
        <v>1076</v>
      </c>
      <c r="D774" s="2">
        <v>99153</v>
      </c>
      <c r="E774" s="2" t="s">
        <v>1076</v>
      </c>
      <c r="F774" s="2">
        <v>450</v>
      </c>
      <c r="G774" s="2" t="s">
        <v>6</v>
      </c>
      <c r="H774" s="5">
        <v>538</v>
      </c>
      <c r="I774" s="6">
        <f>H774/2</f>
        <v>269</v>
      </c>
      <c r="J774" s="7">
        <f>MIN(M774:P774)</f>
        <v>15.582000000000001</v>
      </c>
      <c r="K774" s="7">
        <f>MAX(M774:P774)</f>
        <v>19.477500000000003</v>
      </c>
      <c r="M774" s="10">
        <v>19.477500000000003</v>
      </c>
      <c r="N774" s="10">
        <v>19.477500000000003</v>
      </c>
      <c r="O774" s="10">
        <v>16.5837</v>
      </c>
      <c r="P774" s="10">
        <v>15.582000000000001</v>
      </c>
    </row>
    <row r="775" spans="1:16" x14ac:dyDescent="0.25">
      <c r="A775" s="2">
        <v>99143</v>
      </c>
      <c r="B775" s="2" t="s">
        <v>640</v>
      </c>
      <c r="C775" s="2" t="s">
        <v>1076</v>
      </c>
      <c r="D775" s="2">
        <v>99143</v>
      </c>
      <c r="E775" s="2" t="s">
        <v>1076</v>
      </c>
      <c r="F775" s="2">
        <v>450</v>
      </c>
      <c r="G775" s="2" t="s">
        <v>6</v>
      </c>
      <c r="H775" s="5">
        <v>516</v>
      </c>
      <c r="I775" s="6">
        <f>H775/2</f>
        <v>258</v>
      </c>
      <c r="J775" s="7">
        <f>MIN(M775:P775)</f>
        <v>0</v>
      </c>
      <c r="K775" s="7">
        <f>MAX(M775:P775)</f>
        <v>0</v>
      </c>
      <c r="M775" s="10">
        <v>0</v>
      </c>
      <c r="N775" s="10">
        <v>0</v>
      </c>
      <c r="O775" s="10">
        <v>0</v>
      </c>
      <c r="P775" s="10">
        <v>0</v>
      </c>
    </row>
    <row r="776" spans="1:16" x14ac:dyDescent="0.25">
      <c r="A776" s="2">
        <v>99144</v>
      </c>
      <c r="B776" s="2" t="s">
        <v>641</v>
      </c>
      <c r="C776" s="2" t="s">
        <v>1076</v>
      </c>
      <c r="D776" s="2">
        <v>99144</v>
      </c>
      <c r="E776" s="2" t="s">
        <v>1076</v>
      </c>
      <c r="F776" s="2">
        <v>450</v>
      </c>
      <c r="G776" s="2" t="s">
        <v>6</v>
      </c>
      <c r="H776" s="5">
        <v>1310</v>
      </c>
      <c r="I776" s="6">
        <f>H776/2</f>
        <v>655</v>
      </c>
      <c r="J776" s="7">
        <f>MIN(M776:P776)</f>
        <v>0</v>
      </c>
      <c r="K776" s="7">
        <f>MAX(M776:P776)</f>
        <v>0</v>
      </c>
      <c r="M776" s="10">
        <v>0</v>
      </c>
      <c r="N776" s="10">
        <v>0</v>
      </c>
      <c r="O776" s="10">
        <v>0</v>
      </c>
      <c r="P776" s="10">
        <v>0</v>
      </c>
    </row>
    <row r="777" spans="1:16" x14ac:dyDescent="0.25">
      <c r="A777" s="2" t="s">
        <v>1700</v>
      </c>
      <c r="B777" s="2" t="s">
        <v>1265</v>
      </c>
      <c r="C777" s="2" t="s">
        <v>1076</v>
      </c>
      <c r="D777" s="2" t="s">
        <v>910</v>
      </c>
      <c r="E777" s="2" t="s">
        <v>1701</v>
      </c>
      <c r="F777" s="2">
        <v>636</v>
      </c>
      <c r="G777" s="2" t="s">
        <v>1498</v>
      </c>
      <c r="H777" s="2">
        <v>74</v>
      </c>
      <c r="I777" s="2">
        <f>H777/2</f>
        <v>37</v>
      </c>
      <c r="J777" s="2">
        <f>H777/200</f>
        <v>0.37</v>
      </c>
      <c r="K777" s="2">
        <f>H777*0.6</f>
        <v>44.4</v>
      </c>
      <c r="M777" s="10" t="s">
        <v>1078</v>
      </c>
      <c r="N777" s="10" t="s">
        <v>1078</v>
      </c>
      <c r="O777" s="10" t="s">
        <v>1078</v>
      </c>
      <c r="P777" s="10" t="s">
        <v>1078</v>
      </c>
    </row>
    <row r="778" spans="1:16" x14ac:dyDescent="0.25">
      <c r="A778" s="2" t="s">
        <v>748</v>
      </c>
      <c r="B778" s="2" t="s">
        <v>749</v>
      </c>
      <c r="C778" s="2" t="s">
        <v>1076</v>
      </c>
      <c r="D778" s="2" t="s">
        <v>748</v>
      </c>
      <c r="E778" s="2" t="s">
        <v>1076</v>
      </c>
      <c r="F778" s="2">
        <v>270</v>
      </c>
      <c r="G778" s="2" t="s">
        <v>379</v>
      </c>
      <c r="H778" s="5">
        <v>31</v>
      </c>
      <c r="I778" s="6">
        <f>H778/2</f>
        <v>15.5</v>
      </c>
      <c r="J778" s="7">
        <f>MIN(M778:P778)</f>
        <v>0</v>
      </c>
      <c r="K778" s="7">
        <f>MAX(M778:P778)</f>
        <v>0</v>
      </c>
      <c r="M778" s="10">
        <v>0</v>
      </c>
      <c r="N778" s="10">
        <v>0</v>
      </c>
      <c r="O778" s="10">
        <v>0</v>
      </c>
      <c r="P778" s="10">
        <v>0</v>
      </c>
    </row>
    <row r="779" spans="1:16" x14ac:dyDescent="0.25">
      <c r="A779" s="2">
        <v>99145</v>
      </c>
      <c r="B779" s="2" t="s">
        <v>642</v>
      </c>
      <c r="C779" s="2" t="s">
        <v>1076</v>
      </c>
      <c r="D779" s="2">
        <v>99145</v>
      </c>
      <c r="E779" s="2" t="s">
        <v>1076</v>
      </c>
      <c r="F779" s="2">
        <v>450</v>
      </c>
      <c r="G779" s="2" t="s">
        <v>6</v>
      </c>
      <c r="H779" s="5">
        <v>199</v>
      </c>
      <c r="I779" s="6">
        <f>H779/2</f>
        <v>99.5</v>
      </c>
      <c r="J779" s="7">
        <f>MIN(M779:P779)</f>
        <v>0</v>
      </c>
      <c r="K779" s="7">
        <f>MAX(M779:P779)</f>
        <v>0</v>
      </c>
      <c r="M779" s="10">
        <v>0</v>
      </c>
      <c r="N779" s="10">
        <v>0</v>
      </c>
      <c r="O779" s="10">
        <v>0</v>
      </c>
      <c r="P779" s="10">
        <v>0</v>
      </c>
    </row>
    <row r="780" spans="1:16" x14ac:dyDescent="0.25">
      <c r="A780" s="2" t="s">
        <v>1702</v>
      </c>
      <c r="B780" s="2" t="s">
        <v>1266</v>
      </c>
      <c r="C780" s="2" t="s">
        <v>1076</v>
      </c>
      <c r="D780" s="2" t="s">
        <v>911</v>
      </c>
      <c r="E780" s="2" t="s">
        <v>1703</v>
      </c>
      <c r="F780" s="2">
        <v>250</v>
      </c>
      <c r="G780" s="2" t="s">
        <v>1498</v>
      </c>
      <c r="H780" s="2">
        <v>68</v>
      </c>
      <c r="I780" s="2">
        <f>H780/2</f>
        <v>34</v>
      </c>
      <c r="J780" s="2">
        <f>H780/200</f>
        <v>0.34</v>
      </c>
      <c r="K780" s="2">
        <f>H780*0.6</f>
        <v>40.799999999999997</v>
      </c>
      <c r="M780" s="10" t="s">
        <v>1078</v>
      </c>
      <c r="N780" s="10" t="s">
        <v>1078</v>
      </c>
      <c r="O780" s="10" t="s">
        <v>1078</v>
      </c>
      <c r="P780" s="10" t="s">
        <v>1078</v>
      </c>
    </row>
    <row r="781" spans="1:16" x14ac:dyDescent="0.25">
      <c r="A781" s="2" t="s">
        <v>2044</v>
      </c>
      <c r="B781" s="2" t="s">
        <v>1444</v>
      </c>
      <c r="C781" s="2" t="s">
        <v>1076</v>
      </c>
      <c r="D781" s="2" t="s">
        <v>943</v>
      </c>
      <c r="E781" s="2" t="s">
        <v>2045</v>
      </c>
      <c r="F781" s="2">
        <v>250</v>
      </c>
      <c r="G781" s="2" t="s">
        <v>1498</v>
      </c>
      <c r="H781" s="2">
        <v>29</v>
      </c>
      <c r="I781" s="2">
        <f>H781/2</f>
        <v>14.5</v>
      </c>
      <c r="J781" s="2">
        <f>H781/200</f>
        <v>0.14499999999999999</v>
      </c>
      <c r="K781" s="2">
        <f>H781*0.6</f>
        <v>17.399999999999999</v>
      </c>
      <c r="M781" s="10" t="s">
        <v>1078</v>
      </c>
      <c r="N781" s="10" t="s">
        <v>1078</v>
      </c>
      <c r="O781" s="10" t="s">
        <v>1078</v>
      </c>
      <c r="P781" s="10" t="s">
        <v>1078</v>
      </c>
    </row>
    <row r="782" spans="1:16" x14ac:dyDescent="0.25">
      <c r="A782" s="2">
        <v>30901</v>
      </c>
      <c r="B782" s="2" t="s">
        <v>140</v>
      </c>
      <c r="C782" s="2" t="s">
        <v>1076</v>
      </c>
      <c r="D782" s="2">
        <v>30901</v>
      </c>
      <c r="E782" s="2" t="s">
        <v>1076</v>
      </c>
      <c r="F782" s="2">
        <v>450</v>
      </c>
      <c r="G782" s="2" t="s">
        <v>6</v>
      </c>
      <c r="H782" s="5">
        <v>450</v>
      </c>
      <c r="I782" s="6">
        <f>H782/2</f>
        <v>225</v>
      </c>
      <c r="J782" s="7">
        <f>MIN(M782:P782)</f>
        <v>113.44320000000002</v>
      </c>
      <c r="K782" s="7">
        <f>MAX(M782:P782)</f>
        <v>141.80400000000003</v>
      </c>
      <c r="M782" s="10">
        <v>141.80400000000003</v>
      </c>
      <c r="N782" s="10">
        <v>141.80400000000003</v>
      </c>
      <c r="O782" s="10">
        <v>120.5334</v>
      </c>
      <c r="P782" s="10">
        <v>113.44320000000002</v>
      </c>
    </row>
    <row r="783" spans="1:16" x14ac:dyDescent="0.25">
      <c r="A783" s="2">
        <v>43752</v>
      </c>
      <c r="B783" s="2" t="s">
        <v>159</v>
      </c>
      <c r="C783" s="2" t="s">
        <v>1076</v>
      </c>
      <c r="D783" s="2">
        <v>43752</v>
      </c>
      <c r="E783" s="2" t="s">
        <v>1076</v>
      </c>
      <c r="F783" s="2">
        <v>450</v>
      </c>
      <c r="G783" s="2" t="s">
        <v>6</v>
      </c>
      <c r="H783" s="5">
        <v>483</v>
      </c>
      <c r="I783" s="6">
        <f>H783/2</f>
        <v>241.5</v>
      </c>
      <c r="J783" s="7">
        <f>MIN(M783:P783)</f>
        <v>356.41079999999999</v>
      </c>
      <c r="K783" s="7">
        <f>MAX(M783:P783)</f>
        <v>445.51350000000002</v>
      </c>
      <c r="M783" s="10">
        <v>445.51350000000002</v>
      </c>
      <c r="N783" s="10">
        <v>445.51350000000002</v>
      </c>
      <c r="O783" s="10">
        <v>378.68647499999997</v>
      </c>
      <c r="P783" s="10">
        <v>356.41079999999999</v>
      </c>
    </row>
    <row r="784" spans="1:16" x14ac:dyDescent="0.25">
      <c r="A784" s="2" t="s">
        <v>847</v>
      </c>
      <c r="B784" s="2" t="s">
        <v>848</v>
      </c>
      <c r="C784" s="2" t="s">
        <v>1076</v>
      </c>
      <c r="D784" s="2" t="s">
        <v>847</v>
      </c>
      <c r="E784" s="2" t="s">
        <v>1076</v>
      </c>
      <c r="F784" s="2">
        <v>270</v>
      </c>
      <c r="G784" s="2" t="s">
        <v>379</v>
      </c>
      <c r="H784" s="5">
        <v>37</v>
      </c>
      <c r="I784" s="6">
        <f>H784/2</f>
        <v>18.5</v>
      </c>
      <c r="J784" s="7">
        <f>MIN(M784:P784)</f>
        <v>0</v>
      </c>
      <c r="K784" s="7">
        <f>MAX(M784:P784)</f>
        <v>0</v>
      </c>
      <c r="M784" s="10">
        <v>0</v>
      </c>
      <c r="N784" s="10">
        <v>0</v>
      </c>
      <c r="O784" s="10">
        <v>0</v>
      </c>
      <c r="P784" s="10">
        <v>0</v>
      </c>
    </row>
    <row r="785" spans="1:16" x14ac:dyDescent="0.25">
      <c r="A785" s="2" t="s">
        <v>869</v>
      </c>
      <c r="B785" s="2" t="s">
        <v>870</v>
      </c>
      <c r="C785" s="2" t="s">
        <v>1076</v>
      </c>
      <c r="D785" s="2" t="s">
        <v>869</v>
      </c>
      <c r="E785" s="2" t="s">
        <v>1076</v>
      </c>
      <c r="F785" s="2">
        <v>270</v>
      </c>
      <c r="G785" s="2" t="s">
        <v>379</v>
      </c>
      <c r="H785" s="5">
        <v>286</v>
      </c>
      <c r="I785" s="6">
        <f>H785/2</f>
        <v>143</v>
      </c>
      <c r="J785" s="7">
        <f>MIN(M785:P785)</f>
        <v>0</v>
      </c>
      <c r="K785" s="7">
        <f>MAX(M785:P785)</f>
        <v>0</v>
      </c>
      <c r="M785" s="10">
        <v>0</v>
      </c>
      <c r="N785" s="10">
        <v>0</v>
      </c>
      <c r="O785" s="10">
        <v>0</v>
      </c>
      <c r="P785" s="10">
        <v>0</v>
      </c>
    </row>
    <row r="786" spans="1:16" x14ac:dyDescent="0.25">
      <c r="A786" s="2" t="s">
        <v>835</v>
      </c>
      <c r="B786" s="2" t="s">
        <v>836</v>
      </c>
      <c r="C786" s="2" t="s">
        <v>1076</v>
      </c>
      <c r="D786" s="2" t="s">
        <v>835</v>
      </c>
      <c r="E786" s="2" t="s">
        <v>1076</v>
      </c>
      <c r="F786" s="2">
        <v>410</v>
      </c>
      <c r="G786" s="2" t="s">
        <v>379</v>
      </c>
      <c r="H786" s="5">
        <v>23</v>
      </c>
      <c r="I786" s="6">
        <f>H786/2</f>
        <v>11.5</v>
      </c>
      <c r="J786" s="7">
        <f>MIN(M786:P786)</f>
        <v>0</v>
      </c>
      <c r="K786" s="7">
        <f>MAX(M786:P786)</f>
        <v>0</v>
      </c>
      <c r="M786" s="10">
        <v>0</v>
      </c>
      <c r="N786" s="10">
        <v>0</v>
      </c>
      <c r="O786" s="10">
        <v>0</v>
      </c>
      <c r="P786" s="10">
        <v>0</v>
      </c>
    </row>
    <row r="787" spans="1:16" x14ac:dyDescent="0.25">
      <c r="A787" s="2" t="s">
        <v>831</v>
      </c>
      <c r="B787" s="2" t="s">
        <v>832</v>
      </c>
      <c r="C787" s="2" t="s">
        <v>1076</v>
      </c>
      <c r="D787" s="2" t="s">
        <v>831</v>
      </c>
      <c r="E787" s="2" t="s">
        <v>1076</v>
      </c>
      <c r="F787" s="2">
        <v>270</v>
      </c>
      <c r="G787" s="2" t="s">
        <v>379</v>
      </c>
      <c r="H787" s="5">
        <v>23</v>
      </c>
      <c r="I787" s="6">
        <f>H787/2</f>
        <v>11.5</v>
      </c>
      <c r="J787" s="7">
        <f>MIN(M787:P787)</f>
        <v>0</v>
      </c>
      <c r="K787" s="7">
        <f>MAX(M787:P787)</f>
        <v>0</v>
      </c>
      <c r="M787" s="10">
        <v>0</v>
      </c>
      <c r="N787" s="10">
        <v>0</v>
      </c>
      <c r="O787" s="10">
        <v>0</v>
      </c>
      <c r="P787" s="10">
        <v>0</v>
      </c>
    </row>
    <row r="788" spans="1:16" x14ac:dyDescent="0.25">
      <c r="A788" s="2">
        <v>94640</v>
      </c>
      <c r="B788" s="2" t="s">
        <v>614</v>
      </c>
      <c r="C788" s="2" t="s">
        <v>1076</v>
      </c>
      <c r="D788" s="2">
        <v>94640</v>
      </c>
      <c r="E788" s="2" t="s">
        <v>1076</v>
      </c>
      <c r="F788" s="2">
        <v>410</v>
      </c>
      <c r="G788" s="2" t="s">
        <v>6</v>
      </c>
      <c r="H788" s="5">
        <v>169</v>
      </c>
      <c r="I788" s="6">
        <f>H788/2</f>
        <v>84.5</v>
      </c>
      <c r="J788" s="7">
        <f>MIN(M788:P788)</f>
        <v>260.93199999999996</v>
      </c>
      <c r="K788" s="7">
        <f>MAX(M788:P788)</f>
        <v>326.16499999999996</v>
      </c>
      <c r="M788" s="10">
        <v>326.16499999999996</v>
      </c>
      <c r="N788" s="10">
        <v>326.16499999999996</v>
      </c>
      <c r="O788" s="10">
        <v>277.70619999999997</v>
      </c>
      <c r="P788" s="10">
        <v>260.93199999999996</v>
      </c>
    </row>
    <row r="789" spans="1:16" x14ac:dyDescent="0.25">
      <c r="A789" s="2" t="s">
        <v>867</v>
      </c>
      <c r="B789" s="2" t="s">
        <v>868</v>
      </c>
      <c r="C789" s="2" t="s">
        <v>1076</v>
      </c>
      <c r="D789" s="2" t="s">
        <v>867</v>
      </c>
      <c r="E789" s="2" t="s">
        <v>1076</v>
      </c>
      <c r="F789" s="2">
        <v>270</v>
      </c>
      <c r="G789" s="2" t="s">
        <v>379</v>
      </c>
      <c r="H789" s="5">
        <v>142</v>
      </c>
      <c r="I789" s="6">
        <f>H789/2</f>
        <v>71</v>
      </c>
      <c r="J789" s="7">
        <f>MIN(M789:P789)</f>
        <v>0</v>
      </c>
      <c r="K789" s="7">
        <f>MAX(M789:P789)</f>
        <v>0</v>
      </c>
      <c r="M789" s="10">
        <v>0</v>
      </c>
      <c r="N789" s="10">
        <v>0</v>
      </c>
      <c r="O789" s="10">
        <v>0</v>
      </c>
      <c r="P789" s="10">
        <v>0</v>
      </c>
    </row>
    <row r="790" spans="1:16" x14ac:dyDescent="0.25">
      <c r="A790" s="2" t="s">
        <v>671</v>
      </c>
      <c r="B790" s="2" t="s">
        <v>672</v>
      </c>
      <c r="C790" s="2" t="s">
        <v>1076</v>
      </c>
      <c r="D790" s="2" t="s">
        <v>671</v>
      </c>
      <c r="E790" s="2" t="s">
        <v>1076</v>
      </c>
      <c r="F790" s="2">
        <v>270</v>
      </c>
      <c r="G790" s="2" t="s">
        <v>379</v>
      </c>
      <c r="H790" s="5">
        <v>7</v>
      </c>
      <c r="I790" s="6">
        <f>H790/2</f>
        <v>3.5</v>
      </c>
      <c r="J790" s="7">
        <f>MIN(M790:P790)</f>
        <v>0</v>
      </c>
      <c r="K790" s="7">
        <f>MAX(M790:P790)</f>
        <v>0</v>
      </c>
      <c r="M790" s="10">
        <v>0</v>
      </c>
      <c r="N790" s="10">
        <v>0</v>
      </c>
      <c r="O790" s="10">
        <v>0</v>
      </c>
      <c r="P790" s="10">
        <v>0</v>
      </c>
    </row>
    <row r="791" spans="1:16" x14ac:dyDescent="0.25">
      <c r="A791" s="2" t="s">
        <v>1568</v>
      </c>
      <c r="B791" s="2" t="s">
        <v>1188</v>
      </c>
      <c r="C791" s="2" t="s">
        <v>1076</v>
      </c>
      <c r="D791" s="2" t="s">
        <v>1189</v>
      </c>
      <c r="E791" s="2" t="s">
        <v>1569</v>
      </c>
      <c r="F791" s="2">
        <v>637</v>
      </c>
      <c r="G791" s="2" t="s">
        <v>1498</v>
      </c>
      <c r="H791" s="2">
        <v>1.3</v>
      </c>
      <c r="I791" s="2">
        <f>H791/2</f>
        <v>0.65</v>
      </c>
      <c r="J791" s="2">
        <f>H791/200</f>
        <v>6.5000000000000006E-3</v>
      </c>
      <c r="K791" s="2">
        <f>H791*0.6</f>
        <v>0.78</v>
      </c>
      <c r="M791" s="10" t="s">
        <v>1078</v>
      </c>
      <c r="N791" s="10" t="s">
        <v>1078</v>
      </c>
      <c r="O791" s="10" t="s">
        <v>1078</v>
      </c>
      <c r="P791" s="10" t="s">
        <v>1078</v>
      </c>
    </row>
    <row r="792" spans="1:16" x14ac:dyDescent="0.25">
      <c r="A792" s="2">
        <v>64400</v>
      </c>
      <c r="B792" s="2" t="s">
        <v>173</v>
      </c>
      <c r="C792" s="2" t="s">
        <v>1076</v>
      </c>
      <c r="D792" s="2">
        <v>64400</v>
      </c>
      <c r="E792" s="2" t="s">
        <v>1076</v>
      </c>
      <c r="F792" s="2">
        <v>450</v>
      </c>
      <c r="G792" s="2" t="s">
        <v>6</v>
      </c>
      <c r="H792" s="5">
        <v>402</v>
      </c>
      <c r="I792" s="6">
        <f>H792/2</f>
        <v>201</v>
      </c>
      <c r="J792" s="7">
        <f>MIN(M792:P792)</f>
        <v>92.923200000000008</v>
      </c>
      <c r="K792" s="7">
        <f>MAX(M792:P792)</f>
        <v>116.15400000000001</v>
      </c>
      <c r="M792" s="10">
        <v>116.15400000000001</v>
      </c>
      <c r="N792" s="10">
        <v>116.15400000000001</v>
      </c>
      <c r="O792" s="10">
        <v>98.730900000000005</v>
      </c>
      <c r="P792" s="10">
        <v>92.923200000000008</v>
      </c>
    </row>
    <row r="793" spans="1:16" x14ac:dyDescent="0.25">
      <c r="A793" s="2" t="s">
        <v>2119</v>
      </c>
      <c r="B793" s="2" t="s">
        <v>1484</v>
      </c>
      <c r="C793" s="2" t="s">
        <v>1076</v>
      </c>
      <c r="D793" s="2" t="s">
        <v>1485</v>
      </c>
      <c r="E793" s="2" t="s">
        <v>2120</v>
      </c>
      <c r="F793" s="2">
        <v>250</v>
      </c>
      <c r="G793" s="2" t="s">
        <v>1498</v>
      </c>
      <c r="H793" s="2">
        <v>3.5</v>
      </c>
      <c r="I793" s="2">
        <f>H793/2</f>
        <v>1.75</v>
      </c>
      <c r="J793" s="2">
        <f>H793/200</f>
        <v>1.7500000000000002E-2</v>
      </c>
      <c r="K793" s="2">
        <f>H793*0.6</f>
        <v>2.1</v>
      </c>
      <c r="M793" s="10" t="s">
        <v>1078</v>
      </c>
      <c r="N793" s="10" t="s">
        <v>1078</v>
      </c>
      <c r="O793" s="10" t="s">
        <v>1078</v>
      </c>
      <c r="P793" s="10" t="s">
        <v>1078</v>
      </c>
    </row>
    <row r="794" spans="1:16" x14ac:dyDescent="0.25">
      <c r="A794" s="2" t="s">
        <v>2121</v>
      </c>
      <c r="B794" s="2" t="s">
        <v>1486</v>
      </c>
      <c r="C794" s="2" t="s">
        <v>1076</v>
      </c>
      <c r="D794" s="2" t="s">
        <v>1485</v>
      </c>
      <c r="E794" s="2" t="s">
        <v>2122</v>
      </c>
      <c r="F794" s="2">
        <v>250</v>
      </c>
      <c r="G794" s="2" t="s">
        <v>1498</v>
      </c>
      <c r="H794" s="2">
        <v>3.5</v>
      </c>
      <c r="I794" s="2">
        <f>H794/2</f>
        <v>1.75</v>
      </c>
      <c r="J794" s="2">
        <f>H794/200</f>
        <v>1.7500000000000002E-2</v>
      </c>
      <c r="K794" s="2">
        <f>H794*0.6</f>
        <v>2.1</v>
      </c>
      <c r="M794" s="10" t="s">
        <v>1078</v>
      </c>
      <c r="N794" s="10" t="s">
        <v>1078</v>
      </c>
      <c r="O794" s="10" t="s">
        <v>1078</v>
      </c>
      <c r="P794" s="10" t="s">
        <v>1078</v>
      </c>
    </row>
    <row r="795" spans="1:16" x14ac:dyDescent="0.25">
      <c r="A795" s="2">
        <v>94761</v>
      </c>
      <c r="B795" s="2" t="s">
        <v>619</v>
      </c>
      <c r="C795" s="2" t="s">
        <v>1076</v>
      </c>
      <c r="D795" s="2">
        <v>94761</v>
      </c>
      <c r="E795" s="2" t="s">
        <v>1076</v>
      </c>
      <c r="F795" s="2">
        <v>460</v>
      </c>
      <c r="G795" s="2" t="s">
        <v>6</v>
      </c>
      <c r="H795" s="5">
        <v>294</v>
      </c>
      <c r="I795" s="6">
        <f>H795/2</f>
        <v>147</v>
      </c>
      <c r="J795" s="7">
        <f>MIN(M795:P795)</f>
        <v>6.5379999999999994</v>
      </c>
      <c r="K795" s="7">
        <f>MAX(M795:P795)</f>
        <v>8.1724999999999994</v>
      </c>
      <c r="M795" s="10">
        <v>8.1724999999999994</v>
      </c>
      <c r="N795" s="10">
        <v>8.1724999999999994</v>
      </c>
      <c r="O795" s="10">
        <v>6.9582999999999995</v>
      </c>
      <c r="P795" s="10">
        <v>6.5379999999999994</v>
      </c>
    </row>
    <row r="796" spans="1:16" x14ac:dyDescent="0.25">
      <c r="A796" s="2">
        <v>93922</v>
      </c>
      <c r="B796" s="2" t="s">
        <v>600</v>
      </c>
      <c r="C796" s="2" t="s">
        <v>1076</v>
      </c>
      <c r="D796" s="2">
        <v>93922</v>
      </c>
      <c r="E796" s="2" t="s">
        <v>1076</v>
      </c>
      <c r="F796" s="2">
        <v>920</v>
      </c>
      <c r="G796" s="2" t="s">
        <v>6</v>
      </c>
      <c r="H796" s="5">
        <v>1069</v>
      </c>
      <c r="I796" s="6">
        <f>H796/2</f>
        <v>534.5</v>
      </c>
      <c r="J796" s="7">
        <f>MIN(M796:P796)</f>
        <v>147.05600000000001</v>
      </c>
      <c r="K796" s="7">
        <f>MAX(M796:P796)</f>
        <v>183.82000000000002</v>
      </c>
      <c r="M796" s="10">
        <v>183.82000000000002</v>
      </c>
      <c r="N796" s="10">
        <v>183.82000000000002</v>
      </c>
      <c r="O796" s="10">
        <v>156.50960000000001</v>
      </c>
      <c r="P796" s="10">
        <v>147.05600000000001</v>
      </c>
    </row>
    <row r="797" spans="1:16" x14ac:dyDescent="0.25">
      <c r="A797" s="2" t="s">
        <v>2046</v>
      </c>
      <c r="B797" s="2" t="s">
        <v>1445</v>
      </c>
      <c r="C797" s="2" t="s">
        <v>1076</v>
      </c>
      <c r="D797" s="2" t="s">
        <v>943</v>
      </c>
      <c r="E797" s="2" t="s">
        <v>2047</v>
      </c>
      <c r="F797" s="2">
        <v>250</v>
      </c>
      <c r="G797" s="2" t="s">
        <v>1498</v>
      </c>
      <c r="H797" s="2">
        <v>29</v>
      </c>
      <c r="I797" s="2">
        <f>H797/2</f>
        <v>14.5</v>
      </c>
      <c r="J797" s="2">
        <f>H797/200</f>
        <v>0.14499999999999999</v>
      </c>
      <c r="K797" s="2">
        <f>H797*0.6</f>
        <v>17.399999999999999</v>
      </c>
      <c r="M797" s="10" t="s">
        <v>1078</v>
      </c>
      <c r="N797" s="10" t="s">
        <v>1078</v>
      </c>
      <c r="O797" s="10" t="s">
        <v>1078</v>
      </c>
      <c r="P797" s="10" t="s">
        <v>1078</v>
      </c>
    </row>
    <row r="798" spans="1:16" x14ac:dyDescent="0.25">
      <c r="A798" s="2" t="s">
        <v>1852</v>
      </c>
      <c r="B798" s="2" t="s">
        <v>1344</v>
      </c>
      <c r="C798" s="2" t="s">
        <v>1076</v>
      </c>
      <c r="D798" s="2" t="s">
        <v>930</v>
      </c>
      <c r="E798" s="2" t="s">
        <v>1853</v>
      </c>
      <c r="F798" s="2">
        <v>250</v>
      </c>
      <c r="G798" s="2" t="s">
        <v>1498</v>
      </c>
      <c r="H798" s="2">
        <v>53</v>
      </c>
      <c r="I798" s="2">
        <f>H798/2</f>
        <v>26.5</v>
      </c>
      <c r="J798" s="2">
        <f>H798/200</f>
        <v>0.26500000000000001</v>
      </c>
      <c r="K798" s="2">
        <f>H798*0.6</f>
        <v>31.799999999999997</v>
      </c>
      <c r="M798" s="10" t="s">
        <v>1078</v>
      </c>
      <c r="N798" s="10" t="s">
        <v>1078</v>
      </c>
      <c r="O798" s="10" t="s">
        <v>1078</v>
      </c>
      <c r="P798" s="10" t="s">
        <v>1078</v>
      </c>
    </row>
    <row r="799" spans="1:16" x14ac:dyDescent="0.25">
      <c r="A799" s="2" t="s">
        <v>2048</v>
      </c>
      <c r="B799" s="2" t="s">
        <v>1446</v>
      </c>
      <c r="C799" s="2" t="s">
        <v>1076</v>
      </c>
      <c r="D799" s="2" t="s">
        <v>943</v>
      </c>
      <c r="E799" s="2" t="s">
        <v>2049</v>
      </c>
      <c r="F799" s="2">
        <v>250</v>
      </c>
      <c r="G799" s="2" t="s">
        <v>1498</v>
      </c>
      <c r="H799" s="2">
        <v>29</v>
      </c>
      <c r="I799" s="2">
        <f>H799/2</f>
        <v>14.5</v>
      </c>
      <c r="J799" s="2">
        <f>H799/200</f>
        <v>0.14499999999999999</v>
      </c>
      <c r="K799" s="2">
        <f>H799*0.6</f>
        <v>17.399999999999999</v>
      </c>
      <c r="M799" s="10" t="s">
        <v>1078</v>
      </c>
      <c r="N799" s="10" t="s">
        <v>1078</v>
      </c>
      <c r="O799" s="10" t="s">
        <v>1078</v>
      </c>
      <c r="P799" s="10" t="s">
        <v>1078</v>
      </c>
    </row>
    <row r="800" spans="1:16" x14ac:dyDescent="0.25">
      <c r="A800" s="2" t="s">
        <v>1562</v>
      </c>
      <c r="B800" s="2" t="s">
        <v>840</v>
      </c>
      <c r="C800" s="2" t="s">
        <v>1076</v>
      </c>
      <c r="D800" s="2" t="s">
        <v>839</v>
      </c>
      <c r="E800" s="2" t="s">
        <v>1563</v>
      </c>
      <c r="F800" s="2">
        <v>637</v>
      </c>
      <c r="G800" s="2" t="s">
        <v>1498</v>
      </c>
      <c r="H800" s="2">
        <v>22</v>
      </c>
      <c r="I800" s="2">
        <f>H800/2</f>
        <v>11</v>
      </c>
      <c r="J800" s="2">
        <f>H800/200</f>
        <v>0.11</v>
      </c>
      <c r="K800" s="2">
        <f>H800*0.6</f>
        <v>13.2</v>
      </c>
      <c r="M800" s="10" t="s">
        <v>1078</v>
      </c>
      <c r="N800" s="10" t="s">
        <v>1078</v>
      </c>
      <c r="O800" s="10" t="s">
        <v>1078</v>
      </c>
      <c r="P800" s="10" t="s">
        <v>1078</v>
      </c>
    </row>
    <row r="801" spans="1:16" x14ac:dyDescent="0.25">
      <c r="A801" s="2" t="s">
        <v>839</v>
      </c>
      <c r="B801" s="2" t="s">
        <v>840</v>
      </c>
      <c r="C801" s="2" t="s">
        <v>1076</v>
      </c>
      <c r="D801" s="2" t="s">
        <v>839</v>
      </c>
      <c r="E801" s="2" t="s">
        <v>1076</v>
      </c>
      <c r="F801" s="2">
        <v>270</v>
      </c>
      <c r="G801" s="2" t="s">
        <v>379</v>
      </c>
      <c r="H801" s="5">
        <v>22</v>
      </c>
      <c r="I801" s="6">
        <f>H801/2</f>
        <v>11</v>
      </c>
      <c r="J801" s="7">
        <f>MIN(M801:P801)</f>
        <v>0</v>
      </c>
      <c r="K801" s="7">
        <f>MAX(M801:P801)</f>
        <v>0</v>
      </c>
      <c r="M801" s="10">
        <v>0</v>
      </c>
      <c r="N801" s="10">
        <v>0</v>
      </c>
      <c r="O801" s="10">
        <v>0</v>
      </c>
      <c r="P801" s="10">
        <v>0</v>
      </c>
    </row>
    <row r="802" spans="1:16" x14ac:dyDescent="0.25">
      <c r="A802" s="2" t="s">
        <v>829</v>
      </c>
      <c r="B802" s="2" t="s">
        <v>830</v>
      </c>
      <c r="C802" s="2" t="s">
        <v>1076</v>
      </c>
      <c r="D802" s="2" t="s">
        <v>829</v>
      </c>
      <c r="E802" s="2" t="s">
        <v>1076</v>
      </c>
      <c r="F802" s="2">
        <v>270</v>
      </c>
      <c r="G802" s="2" t="s">
        <v>379</v>
      </c>
      <c r="H802" s="5">
        <v>12</v>
      </c>
      <c r="I802" s="6">
        <f>H802/2</f>
        <v>6</v>
      </c>
      <c r="J802" s="7">
        <f>MIN(M802:P802)</f>
        <v>0</v>
      </c>
      <c r="K802" s="7">
        <f>MAX(M802:P802)</f>
        <v>0</v>
      </c>
      <c r="M802" s="10">
        <v>0</v>
      </c>
      <c r="N802" s="10">
        <v>0</v>
      </c>
      <c r="O802" s="10">
        <v>0</v>
      </c>
      <c r="P802" s="10">
        <v>0</v>
      </c>
    </row>
    <row r="803" spans="1:16" x14ac:dyDescent="0.25">
      <c r="A803" s="2" t="s">
        <v>843</v>
      </c>
      <c r="B803" s="2" t="s">
        <v>844</v>
      </c>
      <c r="C803" s="2" t="s">
        <v>1076</v>
      </c>
      <c r="D803" s="2" t="s">
        <v>843</v>
      </c>
      <c r="E803" s="2" t="s">
        <v>1076</v>
      </c>
      <c r="F803" s="2">
        <v>270</v>
      </c>
      <c r="G803" s="2" t="s">
        <v>379</v>
      </c>
      <c r="H803" s="5">
        <v>249</v>
      </c>
      <c r="I803" s="6">
        <f>H803/2</f>
        <v>124.5</v>
      </c>
      <c r="J803" s="7">
        <f>MIN(M803:P803)</f>
        <v>0</v>
      </c>
      <c r="K803" s="7">
        <f>MAX(M803:P803)</f>
        <v>0</v>
      </c>
      <c r="M803" s="10">
        <v>0</v>
      </c>
      <c r="N803" s="10">
        <v>0</v>
      </c>
      <c r="O803" s="10">
        <v>0</v>
      </c>
      <c r="P803" s="10">
        <v>0</v>
      </c>
    </row>
    <row r="804" spans="1:16" x14ac:dyDescent="0.25">
      <c r="A804" s="2" t="s">
        <v>1516</v>
      </c>
      <c r="B804" s="2" t="s">
        <v>1163</v>
      </c>
      <c r="C804" s="2" t="s">
        <v>1076</v>
      </c>
      <c r="D804" s="2" t="s">
        <v>673</v>
      </c>
      <c r="E804" s="2" t="s">
        <v>1517</v>
      </c>
      <c r="F804" s="2">
        <v>250</v>
      </c>
      <c r="G804" s="2" t="s">
        <v>1498</v>
      </c>
      <c r="H804" s="2">
        <v>0</v>
      </c>
      <c r="I804" s="2">
        <f>H804/2</f>
        <v>0</v>
      </c>
      <c r="J804" s="2">
        <f>H804/200</f>
        <v>0</v>
      </c>
      <c r="K804" s="2">
        <f>H804*0.6</f>
        <v>0</v>
      </c>
      <c r="M804" s="10" t="s">
        <v>1078</v>
      </c>
      <c r="N804" s="10" t="s">
        <v>1078</v>
      </c>
      <c r="O804" s="10" t="s">
        <v>1078</v>
      </c>
      <c r="P804" s="10" t="s">
        <v>1078</v>
      </c>
    </row>
    <row r="805" spans="1:16" x14ac:dyDescent="0.25">
      <c r="A805" s="2" t="s">
        <v>1854</v>
      </c>
      <c r="B805" s="2" t="s">
        <v>1345</v>
      </c>
      <c r="C805" s="2" t="s">
        <v>1076</v>
      </c>
      <c r="D805" s="2" t="s">
        <v>930</v>
      </c>
      <c r="E805" s="2" t="s">
        <v>1855</v>
      </c>
      <c r="F805" s="2">
        <v>250</v>
      </c>
      <c r="G805" s="2" t="s">
        <v>1498</v>
      </c>
      <c r="H805" s="2">
        <v>53</v>
      </c>
      <c r="I805" s="2">
        <f>H805/2</f>
        <v>26.5</v>
      </c>
      <c r="J805" s="2">
        <f>H805/200</f>
        <v>0.26500000000000001</v>
      </c>
      <c r="K805" s="2">
        <f>H805*0.6</f>
        <v>31.799999999999997</v>
      </c>
      <c r="M805" s="10" t="s">
        <v>1078</v>
      </c>
      <c r="N805" s="10" t="s">
        <v>1078</v>
      </c>
      <c r="O805" s="10" t="s">
        <v>1078</v>
      </c>
      <c r="P805" s="10" t="s">
        <v>1078</v>
      </c>
    </row>
    <row r="806" spans="1:16" x14ac:dyDescent="0.25">
      <c r="A806" s="2" t="s">
        <v>1556</v>
      </c>
      <c r="B806" s="2" t="s">
        <v>1183</v>
      </c>
      <c r="C806" s="2" t="s">
        <v>1076</v>
      </c>
      <c r="D806" s="2" t="s">
        <v>839</v>
      </c>
      <c r="E806" s="2" t="s">
        <v>1557</v>
      </c>
      <c r="F806" s="2">
        <v>637</v>
      </c>
      <c r="G806" s="2" t="s">
        <v>1498</v>
      </c>
      <c r="H806" s="2">
        <v>1.3</v>
      </c>
      <c r="I806" s="2">
        <f>H806/2</f>
        <v>0.65</v>
      </c>
      <c r="J806" s="2">
        <f>H806/200</f>
        <v>6.5000000000000006E-3</v>
      </c>
      <c r="K806" s="2">
        <f>H806*0.6</f>
        <v>0.78</v>
      </c>
      <c r="M806" s="10" t="s">
        <v>1078</v>
      </c>
      <c r="N806" s="10" t="s">
        <v>1078</v>
      </c>
      <c r="O806" s="10" t="s">
        <v>1078</v>
      </c>
      <c r="P806" s="10" t="s">
        <v>1078</v>
      </c>
    </row>
    <row r="807" spans="1:16" x14ac:dyDescent="0.25">
      <c r="A807" s="2" t="s">
        <v>989</v>
      </c>
      <c r="B807" s="2" t="s">
        <v>990</v>
      </c>
      <c r="C807" s="2" t="s">
        <v>1076</v>
      </c>
      <c r="D807" s="2" t="s">
        <v>989</v>
      </c>
      <c r="E807" s="2" t="s">
        <v>1076</v>
      </c>
      <c r="F807" s="2">
        <v>636</v>
      </c>
      <c r="G807" s="2" t="s">
        <v>379</v>
      </c>
      <c r="H807" s="5">
        <v>30</v>
      </c>
      <c r="I807" s="6">
        <f>H807/2</f>
        <v>15</v>
      </c>
      <c r="J807" s="7">
        <f>MIN(M807:P807)</f>
        <v>0</v>
      </c>
      <c r="K807" s="7">
        <f>MAX(M807:P807)</f>
        <v>0</v>
      </c>
      <c r="M807" s="10">
        <v>0</v>
      </c>
      <c r="N807" s="10">
        <v>0</v>
      </c>
      <c r="O807" s="10">
        <v>0</v>
      </c>
      <c r="P807" s="10">
        <v>0</v>
      </c>
    </row>
    <row r="808" spans="1:16" x14ac:dyDescent="0.25">
      <c r="A808" s="2" t="s">
        <v>2095</v>
      </c>
      <c r="B808" s="2" t="s">
        <v>1470</v>
      </c>
      <c r="C808" s="2" t="s">
        <v>1076</v>
      </c>
      <c r="D808" s="2" t="s">
        <v>943</v>
      </c>
      <c r="E808" s="2" t="s">
        <v>2096</v>
      </c>
      <c r="F808" s="2">
        <v>637</v>
      </c>
      <c r="G808" s="2" t="s">
        <v>1498</v>
      </c>
      <c r="H808" s="2">
        <v>7.8</v>
      </c>
      <c r="I808" s="2">
        <f>H808/2</f>
        <v>3.9</v>
      </c>
      <c r="J808" s="2">
        <f>H808/200</f>
        <v>3.9E-2</v>
      </c>
      <c r="K808" s="2">
        <f>H808*0.6</f>
        <v>4.68</v>
      </c>
      <c r="M808" s="10" t="s">
        <v>1078</v>
      </c>
      <c r="N808" s="10" t="s">
        <v>1078</v>
      </c>
      <c r="O808" s="10" t="s">
        <v>1078</v>
      </c>
      <c r="P808" s="10" t="s">
        <v>1078</v>
      </c>
    </row>
    <row r="809" spans="1:16" x14ac:dyDescent="0.25">
      <c r="A809" s="2" t="s">
        <v>2115</v>
      </c>
      <c r="B809" s="2" t="s">
        <v>1482</v>
      </c>
      <c r="C809" s="2" t="s">
        <v>1076</v>
      </c>
      <c r="D809" s="2" t="s">
        <v>1040</v>
      </c>
      <c r="E809" s="2" t="s">
        <v>2116</v>
      </c>
      <c r="F809" s="2">
        <v>250</v>
      </c>
      <c r="G809" s="2" t="s">
        <v>1498</v>
      </c>
      <c r="H809" s="2">
        <v>33</v>
      </c>
      <c r="I809" s="2">
        <f>H809/2</f>
        <v>16.5</v>
      </c>
      <c r="J809" s="2">
        <f>H809/200</f>
        <v>0.16500000000000001</v>
      </c>
      <c r="K809" s="2">
        <f>H809*0.6</f>
        <v>19.8</v>
      </c>
      <c r="M809" s="10" t="s">
        <v>1078</v>
      </c>
      <c r="N809" s="10" t="s">
        <v>1078</v>
      </c>
      <c r="O809" s="10" t="s">
        <v>1078</v>
      </c>
      <c r="P809" s="10" t="s">
        <v>1078</v>
      </c>
    </row>
    <row r="810" spans="1:16" x14ac:dyDescent="0.25">
      <c r="A810" s="2" t="s">
        <v>2112</v>
      </c>
      <c r="B810" s="2" t="s">
        <v>1480</v>
      </c>
      <c r="C810" s="2" t="s">
        <v>1076</v>
      </c>
      <c r="D810" s="2" t="s">
        <v>1040</v>
      </c>
      <c r="E810" s="2" t="s">
        <v>2113</v>
      </c>
      <c r="F810" s="2">
        <v>637</v>
      </c>
      <c r="G810" s="2" t="s">
        <v>1498</v>
      </c>
      <c r="H810" s="2">
        <v>7.8</v>
      </c>
      <c r="I810" s="2">
        <f>H810/2</f>
        <v>3.9</v>
      </c>
      <c r="J810" s="2">
        <f>H810/200</f>
        <v>3.9E-2</v>
      </c>
      <c r="K810" s="2">
        <f>H810*0.6</f>
        <v>4.68</v>
      </c>
      <c r="M810" s="10" t="s">
        <v>1078</v>
      </c>
      <c r="N810" s="10" t="s">
        <v>1078</v>
      </c>
      <c r="O810" s="10" t="s">
        <v>1078</v>
      </c>
      <c r="P810" s="10" t="s">
        <v>1078</v>
      </c>
    </row>
    <row r="811" spans="1:16" x14ac:dyDescent="0.25">
      <c r="A811" s="2" t="s">
        <v>2114</v>
      </c>
      <c r="B811" s="2" t="s">
        <v>1481</v>
      </c>
      <c r="C811" s="2" t="s">
        <v>1076</v>
      </c>
      <c r="D811" s="2" t="s">
        <v>1040</v>
      </c>
      <c r="E811" s="2" t="s">
        <v>2096</v>
      </c>
      <c r="F811" s="2">
        <v>637</v>
      </c>
      <c r="G811" s="2" t="s">
        <v>1498</v>
      </c>
      <c r="H811" s="2">
        <v>7.8</v>
      </c>
      <c r="I811" s="2">
        <f>H811/2</f>
        <v>3.9</v>
      </c>
      <c r="J811" s="2">
        <f>H811/200</f>
        <v>3.9E-2</v>
      </c>
      <c r="K811" s="2">
        <f>H811*0.6</f>
        <v>4.68</v>
      </c>
      <c r="M811" s="10" t="s">
        <v>1078</v>
      </c>
      <c r="N811" s="10" t="s">
        <v>1078</v>
      </c>
      <c r="O811" s="10" t="s">
        <v>1078</v>
      </c>
      <c r="P811" s="10" t="s">
        <v>1078</v>
      </c>
    </row>
    <row r="812" spans="1:16" x14ac:dyDescent="0.25">
      <c r="A812" s="2" t="s">
        <v>1706</v>
      </c>
      <c r="B812" s="2" t="s">
        <v>1268</v>
      </c>
      <c r="C812" s="2" t="s">
        <v>1076</v>
      </c>
      <c r="D812" s="2" t="s">
        <v>912</v>
      </c>
      <c r="E812" s="2" t="s">
        <v>1707</v>
      </c>
      <c r="F812" s="2">
        <v>250</v>
      </c>
      <c r="G812" s="2" t="s">
        <v>1498</v>
      </c>
      <c r="H812" s="2">
        <v>32</v>
      </c>
      <c r="I812" s="2">
        <f>H812/2</f>
        <v>16</v>
      </c>
      <c r="J812" s="2">
        <f>H812/200</f>
        <v>0.16</v>
      </c>
      <c r="K812" s="2">
        <f>H812*0.6</f>
        <v>19.2</v>
      </c>
      <c r="M812" s="10" t="s">
        <v>1078</v>
      </c>
      <c r="N812" s="10" t="s">
        <v>1078</v>
      </c>
      <c r="O812" s="10" t="s">
        <v>1078</v>
      </c>
      <c r="P812" s="10" t="s">
        <v>1078</v>
      </c>
    </row>
    <row r="813" spans="1:16" x14ac:dyDescent="0.25">
      <c r="A813" s="2" t="s">
        <v>1704</v>
      </c>
      <c r="B813" s="2" t="s">
        <v>1267</v>
      </c>
      <c r="C813" s="2" t="s">
        <v>1076</v>
      </c>
      <c r="D813" s="2" t="s">
        <v>912</v>
      </c>
      <c r="E813" s="2" t="s">
        <v>1705</v>
      </c>
      <c r="F813" s="2">
        <v>250</v>
      </c>
      <c r="G813" s="2" t="s">
        <v>1498</v>
      </c>
      <c r="H813" s="2">
        <v>32</v>
      </c>
      <c r="I813" s="2">
        <f>H813/2</f>
        <v>16</v>
      </c>
      <c r="J813" s="2">
        <f>H813/200</f>
        <v>0.16</v>
      </c>
      <c r="K813" s="2">
        <f>H813*0.6</f>
        <v>19.2</v>
      </c>
      <c r="M813" s="10" t="s">
        <v>1078</v>
      </c>
      <c r="N813" s="10" t="s">
        <v>1078</v>
      </c>
      <c r="O813" s="10" t="s">
        <v>1078</v>
      </c>
      <c r="P813" s="10" t="s">
        <v>1078</v>
      </c>
    </row>
    <row r="814" spans="1:16" x14ac:dyDescent="0.25">
      <c r="A814" s="2">
        <v>92002</v>
      </c>
      <c r="B814" s="2" t="s">
        <v>582</v>
      </c>
      <c r="C814" s="2" t="s">
        <v>1076</v>
      </c>
      <c r="D814" s="2">
        <v>92002</v>
      </c>
      <c r="E814" s="2" t="s">
        <v>1076</v>
      </c>
      <c r="F814" s="2">
        <v>450</v>
      </c>
      <c r="G814" s="2" t="s">
        <v>6</v>
      </c>
      <c r="H814" s="5">
        <v>292</v>
      </c>
      <c r="I814" s="6">
        <f>H814/2</f>
        <v>146</v>
      </c>
      <c r="J814" s="7">
        <f>MIN(M814:P814)</f>
        <v>159.166</v>
      </c>
      <c r="K814" s="7">
        <f>MAX(M814:P814)</f>
        <v>198.95749999999998</v>
      </c>
      <c r="M814" s="10">
        <v>198.95749999999998</v>
      </c>
      <c r="N814" s="10">
        <v>198.95749999999998</v>
      </c>
      <c r="O814" s="10">
        <v>169.3981</v>
      </c>
      <c r="P814" s="10">
        <v>159.166</v>
      </c>
    </row>
    <row r="815" spans="1:16" x14ac:dyDescent="0.25">
      <c r="A815" s="2" t="s">
        <v>1024</v>
      </c>
      <c r="B815" s="2" t="s">
        <v>1025</v>
      </c>
      <c r="C815" s="2" t="s">
        <v>1076</v>
      </c>
      <c r="D815" s="2" t="s">
        <v>1024</v>
      </c>
      <c r="E815" s="2" t="s">
        <v>1076</v>
      </c>
      <c r="F815" s="2">
        <v>255</v>
      </c>
      <c r="G815" s="2" t="s">
        <v>379</v>
      </c>
      <c r="H815" s="5">
        <v>407</v>
      </c>
      <c r="I815" s="6">
        <f>H815/2</f>
        <v>203.5</v>
      </c>
      <c r="J815" s="7">
        <f>MIN(M815:P815)</f>
        <v>0</v>
      </c>
      <c r="K815" s="7">
        <f>MAX(M815:P815)</f>
        <v>0</v>
      </c>
      <c r="M815" s="10">
        <v>0</v>
      </c>
      <c r="N815" s="10">
        <v>0</v>
      </c>
      <c r="O815" s="10">
        <v>0</v>
      </c>
      <c r="P815" s="10">
        <v>0</v>
      </c>
    </row>
    <row r="816" spans="1:16" x14ac:dyDescent="0.25">
      <c r="A816" s="2" t="s">
        <v>2064</v>
      </c>
      <c r="B816" s="2" t="s">
        <v>1454</v>
      </c>
      <c r="C816" s="2" t="s">
        <v>1076</v>
      </c>
      <c r="D816" s="2" t="s">
        <v>943</v>
      </c>
      <c r="E816" s="2" t="s">
        <v>2065</v>
      </c>
      <c r="F816" s="2">
        <v>250</v>
      </c>
      <c r="G816" s="2" t="s">
        <v>1498</v>
      </c>
      <c r="H816" s="2">
        <v>29</v>
      </c>
      <c r="I816" s="2">
        <f>H816/2</f>
        <v>14.5</v>
      </c>
      <c r="J816" s="2">
        <f>H816/200</f>
        <v>0.14499999999999999</v>
      </c>
      <c r="K816" s="2">
        <f>H816*0.6</f>
        <v>17.399999999999999</v>
      </c>
      <c r="M816" s="10" t="s">
        <v>1078</v>
      </c>
      <c r="N816" s="10" t="s">
        <v>1078</v>
      </c>
      <c r="O816" s="10" t="s">
        <v>1078</v>
      </c>
      <c r="P816" s="10" t="s">
        <v>1078</v>
      </c>
    </row>
    <row r="817" spans="1:16" x14ac:dyDescent="0.25">
      <c r="A817" s="2" t="s">
        <v>721</v>
      </c>
      <c r="B817" s="2" t="s">
        <v>722</v>
      </c>
      <c r="C817" s="2" t="s">
        <v>1076</v>
      </c>
      <c r="D817" s="2" t="s">
        <v>721</v>
      </c>
      <c r="E817" s="2" t="s">
        <v>1076</v>
      </c>
      <c r="F817" s="2">
        <v>270</v>
      </c>
      <c r="G817" s="2" t="s">
        <v>379</v>
      </c>
      <c r="H817" s="5">
        <v>7</v>
      </c>
      <c r="I817" s="6">
        <f>H817/2</f>
        <v>3.5</v>
      </c>
      <c r="J817" s="7">
        <f>MIN(M817:P817)</f>
        <v>0</v>
      </c>
      <c r="K817" s="7">
        <f>MAX(M817:P817)</f>
        <v>0</v>
      </c>
      <c r="M817" s="10">
        <v>0</v>
      </c>
      <c r="N817" s="10">
        <v>0</v>
      </c>
      <c r="O817" s="10">
        <v>0</v>
      </c>
      <c r="P817" s="10">
        <v>0</v>
      </c>
    </row>
    <row r="818" spans="1:16" x14ac:dyDescent="0.25">
      <c r="A818" s="2" t="s">
        <v>865</v>
      </c>
      <c r="B818" s="2" t="s">
        <v>866</v>
      </c>
      <c r="C818" s="2" t="s">
        <v>1076</v>
      </c>
      <c r="D818" s="2" t="s">
        <v>865</v>
      </c>
      <c r="E818" s="2" t="s">
        <v>1076</v>
      </c>
      <c r="F818" s="2">
        <v>270</v>
      </c>
      <c r="G818" s="2" t="s">
        <v>379</v>
      </c>
      <c r="H818" s="5">
        <v>172</v>
      </c>
      <c r="I818" s="6">
        <f>H818/2</f>
        <v>86</v>
      </c>
      <c r="J818" s="7">
        <f>MIN(M818:P818)</f>
        <v>0</v>
      </c>
      <c r="K818" s="7">
        <f>MAX(M818:P818)</f>
        <v>0</v>
      </c>
      <c r="M818" s="10">
        <v>0</v>
      </c>
      <c r="N818" s="10">
        <v>0</v>
      </c>
      <c r="O818" s="10">
        <v>0</v>
      </c>
      <c r="P818" s="10">
        <v>0</v>
      </c>
    </row>
    <row r="819" spans="1:16" x14ac:dyDescent="0.25">
      <c r="A819" s="2" t="s">
        <v>1576</v>
      </c>
      <c r="B819" s="2" t="s">
        <v>1194</v>
      </c>
      <c r="C819" s="2" t="s">
        <v>1076</v>
      </c>
      <c r="D819" s="2" t="s">
        <v>1192</v>
      </c>
      <c r="E819" s="2" t="s">
        <v>1577</v>
      </c>
      <c r="F819" s="2">
        <v>250</v>
      </c>
      <c r="G819" s="2" t="s">
        <v>1498</v>
      </c>
      <c r="H819" s="2">
        <v>1.3</v>
      </c>
      <c r="I819" s="2">
        <f>H819/2</f>
        <v>0.65</v>
      </c>
      <c r="J819" s="2">
        <f>H819/200</f>
        <v>6.5000000000000006E-3</v>
      </c>
      <c r="K819" s="2">
        <f>H819*0.6</f>
        <v>0.78</v>
      </c>
      <c r="M819" s="10" t="s">
        <v>1078</v>
      </c>
      <c r="N819" s="10" t="s">
        <v>1078</v>
      </c>
      <c r="O819" s="10" t="s">
        <v>1078</v>
      </c>
      <c r="P819" s="10" t="s">
        <v>1078</v>
      </c>
    </row>
    <row r="820" spans="1:16" x14ac:dyDescent="0.25">
      <c r="A820" s="2" t="s">
        <v>740</v>
      </c>
      <c r="B820" s="2" t="s">
        <v>741</v>
      </c>
      <c r="C820" s="2" t="s">
        <v>1076</v>
      </c>
      <c r="D820" s="2" t="s">
        <v>740</v>
      </c>
      <c r="E820" s="2" t="s">
        <v>1076</v>
      </c>
      <c r="F820" s="2">
        <v>270</v>
      </c>
      <c r="G820" s="2" t="s">
        <v>379</v>
      </c>
      <c r="H820" s="5">
        <v>34</v>
      </c>
      <c r="I820" s="6">
        <f>H820/2</f>
        <v>17</v>
      </c>
      <c r="J820" s="7">
        <f>MIN(M820:P820)</f>
        <v>0</v>
      </c>
      <c r="K820" s="7">
        <f>MAX(M820:P820)</f>
        <v>0</v>
      </c>
      <c r="M820" s="10">
        <v>0</v>
      </c>
      <c r="N820" s="10">
        <v>0</v>
      </c>
      <c r="O820" s="10">
        <v>0</v>
      </c>
      <c r="P820" s="10">
        <v>0</v>
      </c>
    </row>
    <row r="821" spans="1:16" x14ac:dyDescent="0.25">
      <c r="A821" s="2" t="s">
        <v>1856</v>
      </c>
      <c r="B821" s="2" t="s">
        <v>1346</v>
      </c>
      <c r="C821" s="2" t="s">
        <v>1076</v>
      </c>
      <c r="D821" s="2" t="s">
        <v>930</v>
      </c>
      <c r="E821" s="2" t="s">
        <v>1857</v>
      </c>
      <c r="F821" s="2">
        <v>250</v>
      </c>
      <c r="G821" s="2" t="s">
        <v>1498</v>
      </c>
      <c r="H821" s="2">
        <v>53</v>
      </c>
      <c r="I821" s="2">
        <f>H821/2</f>
        <v>26.5</v>
      </c>
      <c r="J821" s="2">
        <f>H821/200</f>
        <v>0.26500000000000001</v>
      </c>
      <c r="K821" s="2">
        <f>H821*0.6</f>
        <v>31.799999999999997</v>
      </c>
      <c r="M821" s="10" t="s">
        <v>1078</v>
      </c>
      <c r="N821" s="10" t="s">
        <v>1078</v>
      </c>
      <c r="O821" s="10" t="s">
        <v>1078</v>
      </c>
      <c r="P821" s="10" t="s">
        <v>1078</v>
      </c>
    </row>
    <row r="822" spans="1:16" x14ac:dyDescent="0.25">
      <c r="A822" s="2" t="s">
        <v>802</v>
      </c>
      <c r="B822" s="2" t="s">
        <v>803</v>
      </c>
      <c r="C822" s="2" t="s">
        <v>1076</v>
      </c>
      <c r="D822" s="2" t="s">
        <v>802</v>
      </c>
      <c r="E822" s="2" t="s">
        <v>1076</v>
      </c>
      <c r="F822" s="2">
        <v>270</v>
      </c>
      <c r="G822" s="2" t="s">
        <v>379</v>
      </c>
      <c r="H822" s="5">
        <v>22</v>
      </c>
      <c r="I822" s="6">
        <f>H822/2</f>
        <v>11</v>
      </c>
      <c r="J822" s="7">
        <f>MIN(M822:P822)</f>
        <v>0</v>
      </c>
      <c r="K822" s="7">
        <f>MAX(M822:P822)</f>
        <v>0</v>
      </c>
      <c r="M822" s="10">
        <v>0</v>
      </c>
      <c r="N822" s="10">
        <v>0</v>
      </c>
      <c r="O822" s="10">
        <v>0</v>
      </c>
      <c r="P822" s="10">
        <v>0</v>
      </c>
    </row>
    <row r="823" spans="1:16" x14ac:dyDescent="0.25">
      <c r="A823" s="2" t="s">
        <v>1532</v>
      </c>
      <c r="B823" s="2" t="s">
        <v>1171</v>
      </c>
      <c r="C823" s="2" t="s">
        <v>1076</v>
      </c>
      <c r="D823" s="2" t="s">
        <v>794</v>
      </c>
      <c r="E823" s="2" t="s">
        <v>1533</v>
      </c>
      <c r="F823" s="2">
        <v>254</v>
      </c>
      <c r="G823" s="2" t="s">
        <v>1498</v>
      </c>
      <c r="H823" s="2">
        <v>1.3</v>
      </c>
      <c r="I823" s="2">
        <f>H823/2</f>
        <v>0.65</v>
      </c>
      <c r="J823" s="2">
        <f>H823/200</f>
        <v>6.5000000000000006E-3</v>
      </c>
      <c r="K823" s="2">
        <f>H823*0.6</f>
        <v>0.78</v>
      </c>
      <c r="M823" s="10" t="s">
        <v>1078</v>
      </c>
      <c r="N823" s="10" t="s">
        <v>1078</v>
      </c>
      <c r="O823" s="10" t="s">
        <v>1078</v>
      </c>
      <c r="P823" s="10" t="s">
        <v>1078</v>
      </c>
    </row>
    <row r="824" spans="1:16" x14ac:dyDescent="0.25">
      <c r="A824" s="2" t="s">
        <v>2117</v>
      </c>
      <c r="B824" s="2" t="s">
        <v>1483</v>
      </c>
      <c r="C824" s="2" t="s">
        <v>1076</v>
      </c>
      <c r="D824" s="2" t="s">
        <v>1041</v>
      </c>
      <c r="E824" s="2" t="s">
        <v>2118</v>
      </c>
      <c r="F824" s="2">
        <v>250</v>
      </c>
      <c r="G824" s="2" t="s">
        <v>1498</v>
      </c>
      <c r="H824" s="2">
        <v>114</v>
      </c>
      <c r="I824" s="2">
        <f>H824/2</f>
        <v>57</v>
      </c>
      <c r="J824" s="2">
        <f>H824/200</f>
        <v>0.56999999999999995</v>
      </c>
      <c r="K824" s="2">
        <f>H824*0.6</f>
        <v>68.399999999999991</v>
      </c>
      <c r="M824" s="10" t="s">
        <v>1078</v>
      </c>
      <c r="N824" s="10" t="s">
        <v>1078</v>
      </c>
      <c r="O824" s="10" t="s">
        <v>1078</v>
      </c>
      <c r="P824" s="10" t="s">
        <v>1078</v>
      </c>
    </row>
    <row r="825" spans="1:16" x14ac:dyDescent="0.25">
      <c r="A825" s="2" t="s">
        <v>2089</v>
      </c>
      <c r="B825" s="2" t="s">
        <v>1467</v>
      </c>
      <c r="C825" s="2" t="s">
        <v>1076</v>
      </c>
      <c r="D825" s="2" t="s">
        <v>943</v>
      </c>
      <c r="E825" s="2" t="s">
        <v>2090</v>
      </c>
      <c r="F825" s="2">
        <v>255</v>
      </c>
      <c r="G825" s="2" t="s">
        <v>1498</v>
      </c>
      <c r="H825" s="2">
        <v>5.27</v>
      </c>
      <c r="I825" s="2">
        <f>H825/2</f>
        <v>2.6349999999999998</v>
      </c>
      <c r="J825" s="2">
        <f>H825/200</f>
        <v>2.6349999999999998E-2</v>
      </c>
      <c r="K825" s="2">
        <f>H825*0.6</f>
        <v>3.1619999999999995</v>
      </c>
      <c r="M825" s="10" t="s">
        <v>1078</v>
      </c>
      <c r="N825" s="10" t="s">
        <v>1078</v>
      </c>
      <c r="O825" s="10" t="s">
        <v>1078</v>
      </c>
      <c r="P825" s="10" t="s">
        <v>1078</v>
      </c>
    </row>
    <row r="826" spans="1:16" x14ac:dyDescent="0.25">
      <c r="A826" s="2" t="s">
        <v>754</v>
      </c>
      <c r="B826" s="2" t="s">
        <v>755</v>
      </c>
      <c r="C826" s="2" t="s">
        <v>1076</v>
      </c>
      <c r="D826" s="2" t="s">
        <v>754</v>
      </c>
      <c r="E826" s="2" t="s">
        <v>1076</v>
      </c>
      <c r="F826" s="2">
        <v>270</v>
      </c>
      <c r="G826" s="2" t="s">
        <v>379</v>
      </c>
      <c r="H826" s="5">
        <v>13</v>
      </c>
      <c r="I826" s="6">
        <f>H826/2</f>
        <v>6.5</v>
      </c>
      <c r="J826" s="7">
        <f>MIN(M826:P826)</f>
        <v>0</v>
      </c>
      <c r="K826" s="7">
        <f>MAX(M826:P826)</f>
        <v>0</v>
      </c>
      <c r="M826" s="10">
        <v>0</v>
      </c>
      <c r="N826" s="10">
        <v>0</v>
      </c>
      <c r="O826" s="10">
        <v>0</v>
      </c>
      <c r="P826" s="10">
        <v>0</v>
      </c>
    </row>
    <row r="827" spans="1:16" x14ac:dyDescent="0.25">
      <c r="A827" s="2" t="s">
        <v>742</v>
      </c>
      <c r="B827" s="2" t="s">
        <v>743</v>
      </c>
      <c r="C827" s="2" t="s">
        <v>1076</v>
      </c>
      <c r="D827" s="2" t="s">
        <v>742</v>
      </c>
      <c r="E827" s="2" t="s">
        <v>1076</v>
      </c>
      <c r="F827" s="2">
        <v>270</v>
      </c>
      <c r="G827" s="2" t="s">
        <v>379</v>
      </c>
      <c r="H827" s="5">
        <v>45</v>
      </c>
      <c r="I827" s="6">
        <f>H827/2</f>
        <v>22.5</v>
      </c>
      <c r="J827" s="7">
        <f>MIN(M827:P827)</f>
        <v>0</v>
      </c>
      <c r="K827" s="7">
        <f>MAX(M827:P827)</f>
        <v>0</v>
      </c>
      <c r="M827" s="10">
        <v>0</v>
      </c>
      <c r="N827" s="10">
        <v>0</v>
      </c>
      <c r="O827" s="10">
        <v>0</v>
      </c>
      <c r="P827" s="10">
        <v>0</v>
      </c>
    </row>
    <row r="828" spans="1:16" x14ac:dyDescent="0.25">
      <c r="A828" s="2" t="s">
        <v>768</v>
      </c>
      <c r="B828" s="2" t="s">
        <v>769</v>
      </c>
      <c r="C828" s="2" t="s">
        <v>1076</v>
      </c>
      <c r="D828" s="2" t="s">
        <v>768</v>
      </c>
      <c r="E828" s="2" t="s">
        <v>1076</v>
      </c>
      <c r="F828" s="2">
        <v>270</v>
      </c>
      <c r="G828" s="2" t="s">
        <v>379</v>
      </c>
      <c r="H828" s="5">
        <v>69</v>
      </c>
      <c r="I828" s="6">
        <f>H828/2</f>
        <v>34.5</v>
      </c>
      <c r="J828" s="7">
        <f>MIN(M828:P828)</f>
        <v>0</v>
      </c>
      <c r="K828" s="7">
        <f>MAX(M828:P828)</f>
        <v>0</v>
      </c>
      <c r="M828" s="10">
        <v>0</v>
      </c>
      <c r="N828" s="10">
        <v>0</v>
      </c>
      <c r="O828" s="10">
        <v>0</v>
      </c>
      <c r="P828" s="10">
        <v>0</v>
      </c>
    </row>
    <row r="829" spans="1:16" x14ac:dyDescent="0.25">
      <c r="A829" s="2" t="s">
        <v>2050</v>
      </c>
      <c r="B829" s="2" t="s">
        <v>1447</v>
      </c>
      <c r="C829" s="2" t="s">
        <v>1076</v>
      </c>
      <c r="D829" s="2" t="s">
        <v>943</v>
      </c>
      <c r="E829" s="2" t="s">
        <v>2051</v>
      </c>
      <c r="F829" s="2">
        <v>250</v>
      </c>
      <c r="G829" s="2" t="s">
        <v>1498</v>
      </c>
      <c r="H829" s="2">
        <v>29</v>
      </c>
      <c r="I829" s="2">
        <f>H829/2</f>
        <v>14.5</v>
      </c>
      <c r="J829" s="2">
        <f>H829/200</f>
        <v>0.14499999999999999</v>
      </c>
      <c r="K829" s="2">
        <f>H829*0.6</f>
        <v>17.399999999999999</v>
      </c>
      <c r="M829" s="10" t="s">
        <v>1078</v>
      </c>
      <c r="N829" s="10" t="s">
        <v>1078</v>
      </c>
      <c r="O829" s="10" t="s">
        <v>1078</v>
      </c>
      <c r="P829" s="10" t="s">
        <v>1078</v>
      </c>
    </row>
    <row r="830" spans="1:16" x14ac:dyDescent="0.25">
      <c r="A830" s="2" t="s">
        <v>2052</v>
      </c>
      <c r="B830" s="2" t="s">
        <v>1448</v>
      </c>
      <c r="C830" s="2" t="s">
        <v>1076</v>
      </c>
      <c r="D830" s="2" t="s">
        <v>943</v>
      </c>
      <c r="E830" s="2" t="s">
        <v>2053</v>
      </c>
      <c r="F830" s="2">
        <v>250</v>
      </c>
      <c r="G830" s="2" t="s">
        <v>1498</v>
      </c>
      <c r="H830" s="2">
        <v>29</v>
      </c>
      <c r="I830" s="2">
        <f>H830/2</f>
        <v>14.5</v>
      </c>
      <c r="J830" s="2">
        <f>H830/200</f>
        <v>0.14499999999999999</v>
      </c>
      <c r="K830" s="2">
        <f>H830*0.6</f>
        <v>17.399999999999999</v>
      </c>
      <c r="M830" s="10" t="s">
        <v>1078</v>
      </c>
      <c r="N830" s="10" t="s">
        <v>1078</v>
      </c>
      <c r="O830" s="10" t="s">
        <v>1078</v>
      </c>
      <c r="P830" s="10" t="s">
        <v>1078</v>
      </c>
    </row>
    <row r="831" spans="1:16" x14ac:dyDescent="0.25">
      <c r="A831" s="2" t="s">
        <v>1622</v>
      </c>
      <c r="B831" s="2" t="s">
        <v>1220</v>
      </c>
      <c r="C831" s="2" t="s">
        <v>1076</v>
      </c>
      <c r="D831" s="2" t="s">
        <v>894</v>
      </c>
      <c r="E831" s="2" t="s">
        <v>1623</v>
      </c>
      <c r="F831" s="2">
        <v>250</v>
      </c>
      <c r="G831" s="2" t="s">
        <v>1498</v>
      </c>
      <c r="H831" s="2">
        <v>43</v>
      </c>
      <c r="I831" s="2">
        <f>H831/2</f>
        <v>21.5</v>
      </c>
      <c r="J831" s="2">
        <f>H831/200</f>
        <v>0.215</v>
      </c>
      <c r="K831" s="2">
        <f>H831*0.6</f>
        <v>25.8</v>
      </c>
      <c r="M831" s="10" t="s">
        <v>1078</v>
      </c>
      <c r="N831" s="10" t="s">
        <v>1078</v>
      </c>
      <c r="O831" s="10" t="s">
        <v>1078</v>
      </c>
      <c r="P831" s="10" t="s">
        <v>1078</v>
      </c>
    </row>
    <row r="832" spans="1:16" x14ac:dyDescent="0.25">
      <c r="A832" s="2" t="s">
        <v>1886</v>
      </c>
      <c r="B832" s="2" t="s">
        <v>1361</v>
      </c>
      <c r="C832" s="2" t="s">
        <v>1076</v>
      </c>
      <c r="D832" s="2" t="s">
        <v>930</v>
      </c>
      <c r="E832" s="2" t="s">
        <v>1887</v>
      </c>
      <c r="F832" s="2">
        <v>250</v>
      </c>
      <c r="G832" s="2" t="s">
        <v>1498</v>
      </c>
      <c r="H832" s="2">
        <v>3.99</v>
      </c>
      <c r="I832" s="2">
        <f>H832/2</f>
        <v>1.9950000000000001</v>
      </c>
      <c r="J832" s="2">
        <f>H832/200</f>
        <v>1.9950000000000002E-2</v>
      </c>
      <c r="K832" s="2">
        <f>H832*0.6</f>
        <v>2.3940000000000001</v>
      </c>
      <c r="M832" s="10" t="s">
        <v>1078</v>
      </c>
      <c r="N832" s="10" t="s">
        <v>1078</v>
      </c>
      <c r="O832" s="10" t="s">
        <v>1078</v>
      </c>
      <c r="P832" s="10" t="s">
        <v>1078</v>
      </c>
    </row>
    <row r="833" spans="1:16" x14ac:dyDescent="0.25">
      <c r="A833" s="2" t="s">
        <v>1042</v>
      </c>
      <c r="B833" s="2" t="s">
        <v>1043</v>
      </c>
      <c r="C833" s="2" t="s">
        <v>1076</v>
      </c>
      <c r="D833" s="2" t="s">
        <v>1042</v>
      </c>
      <c r="E833" s="2" t="s">
        <v>1076</v>
      </c>
      <c r="F833" s="2">
        <v>250</v>
      </c>
      <c r="G833" s="2" t="s">
        <v>379</v>
      </c>
      <c r="H833" s="5">
        <v>129</v>
      </c>
      <c r="I833" s="6">
        <f>H833/2</f>
        <v>64.5</v>
      </c>
      <c r="J833" s="7">
        <f>MIN(M833:P833)</f>
        <v>0</v>
      </c>
      <c r="K833" s="7">
        <f>MAX(M833:P833)</f>
        <v>0</v>
      </c>
      <c r="M833" s="10">
        <v>0</v>
      </c>
      <c r="N833" s="10">
        <v>0</v>
      </c>
      <c r="O833" s="10">
        <v>0</v>
      </c>
      <c r="P833" s="10">
        <v>0</v>
      </c>
    </row>
    <row r="834" spans="1:16" x14ac:dyDescent="0.25">
      <c r="A834" s="2" t="s">
        <v>975</v>
      </c>
      <c r="B834" s="2" t="s">
        <v>976</v>
      </c>
      <c r="C834" s="2" t="s">
        <v>1076</v>
      </c>
      <c r="D834" s="2" t="s">
        <v>975</v>
      </c>
      <c r="E834" s="2" t="s">
        <v>1076</v>
      </c>
      <c r="F834" s="2">
        <v>274</v>
      </c>
      <c r="G834" s="2" t="s">
        <v>379</v>
      </c>
      <c r="H834" s="5">
        <v>123</v>
      </c>
      <c r="I834" s="6">
        <f>H834/2</f>
        <v>61.5</v>
      </c>
      <c r="J834" s="7">
        <f>MIN(M834:P834)</f>
        <v>0</v>
      </c>
      <c r="K834" s="7">
        <f>MAX(M834:P834)</f>
        <v>0</v>
      </c>
      <c r="M834" s="10">
        <v>0</v>
      </c>
      <c r="N834" s="10">
        <v>0</v>
      </c>
      <c r="O834" s="10">
        <v>0</v>
      </c>
      <c r="P834" s="10">
        <v>0</v>
      </c>
    </row>
    <row r="835" spans="1:16" x14ac:dyDescent="0.25">
      <c r="A835" s="2" t="s">
        <v>1503</v>
      </c>
      <c r="B835" s="2" t="s">
        <v>1156</v>
      </c>
      <c r="C835" s="2" t="s">
        <v>1076</v>
      </c>
      <c r="D835" s="2">
        <v>90732</v>
      </c>
      <c r="E835" s="2" t="s">
        <v>1504</v>
      </c>
      <c r="F835" s="2">
        <v>636</v>
      </c>
      <c r="G835" s="2" t="s">
        <v>1498</v>
      </c>
      <c r="H835" s="2">
        <v>60.78</v>
      </c>
      <c r="I835" s="2">
        <f>H835/2</f>
        <v>30.39</v>
      </c>
      <c r="J835" s="2">
        <f>H835/200</f>
        <v>0.3039</v>
      </c>
      <c r="K835" s="2">
        <f>H835*0.6</f>
        <v>36.467999999999996</v>
      </c>
      <c r="M835" s="10" t="s">
        <v>1078</v>
      </c>
      <c r="N835" s="10" t="s">
        <v>1078</v>
      </c>
      <c r="O835" s="10" t="s">
        <v>1078</v>
      </c>
      <c r="P835" s="10" t="s">
        <v>1078</v>
      </c>
    </row>
    <row r="836" spans="1:16" x14ac:dyDescent="0.25">
      <c r="A836" s="2" t="s">
        <v>1554</v>
      </c>
      <c r="B836" s="2" t="s">
        <v>1182</v>
      </c>
      <c r="C836" s="2" t="s">
        <v>1076</v>
      </c>
      <c r="D836" s="2" t="s">
        <v>839</v>
      </c>
      <c r="E836" s="2" t="s">
        <v>1555</v>
      </c>
      <c r="F836" s="2">
        <v>637</v>
      </c>
      <c r="G836" s="2" t="s">
        <v>1498</v>
      </c>
      <c r="H836" s="2">
        <v>1.3</v>
      </c>
      <c r="I836" s="2">
        <f>H836/2</f>
        <v>0.65</v>
      </c>
      <c r="J836" s="2">
        <f>H836/200</f>
        <v>6.5000000000000006E-3</v>
      </c>
      <c r="K836" s="2">
        <f>H836*0.6</f>
        <v>0.78</v>
      </c>
      <c r="M836" s="10" t="s">
        <v>1078</v>
      </c>
      <c r="N836" s="10" t="s">
        <v>1078</v>
      </c>
      <c r="O836" s="10" t="s">
        <v>1078</v>
      </c>
      <c r="P836" s="10" t="s">
        <v>1078</v>
      </c>
    </row>
    <row r="837" spans="1:16" x14ac:dyDescent="0.25">
      <c r="A837" s="2">
        <v>99024</v>
      </c>
      <c r="B837" s="2" t="s">
        <v>637</v>
      </c>
      <c r="C837" s="2" t="s">
        <v>1076</v>
      </c>
      <c r="D837" s="2">
        <v>99024</v>
      </c>
      <c r="E837" s="2" t="s">
        <v>1076</v>
      </c>
      <c r="F837" s="2">
        <v>250</v>
      </c>
      <c r="G837" s="2" t="s">
        <v>6</v>
      </c>
      <c r="H837" s="5">
        <v>0</v>
      </c>
      <c r="I837" s="6">
        <f>H837/2</f>
        <v>0</v>
      </c>
      <c r="J837" s="7">
        <f>MIN(M837:P837)</f>
        <v>0</v>
      </c>
      <c r="K837" s="7">
        <f>MAX(M837:P837)</f>
        <v>0</v>
      </c>
      <c r="M837" s="10">
        <v>0</v>
      </c>
      <c r="N837" s="10">
        <v>0</v>
      </c>
      <c r="O837" s="10">
        <v>0</v>
      </c>
      <c r="P837" s="10">
        <v>0</v>
      </c>
    </row>
    <row r="838" spans="1:16" x14ac:dyDescent="0.25">
      <c r="A838" s="2" t="s">
        <v>1758</v>
      </c>
      <c r="B838" s="2" t="s">
        <v>1297</v>
      </c>
      <c r="C838" s="2" t="s">
        <v>1076</v>
      </c>
      <c r="D838" s="2" t="s">
        <v>929</v>
      </c>
      <c r="E838" s="2" t="s">
        <v>1759</v>
      </c>
      <c r="F838" s="2">
        <v>250</v>
      </c>
      <c r="G838" s="2" t="s">
        <v>1498</v>
      </c>
      <c r="H838" s="2">
        <v>6</v>
      </c>
      <c r="I838" s="2">
        <f>H838/2</f>
        <v>3</v>
      </c>
      <c r="J838" s="2">
        <f>H838/200</f>
        <v>0.03</v>
      </c>
      <c r="K838" s="2">
        <f>H838*0.6</f>
        <v>3.5999999999999996</v>
      </c>
      <c r="M838" s="10" t="s">
        <v>1078</v>
      </c>
      <c r="N838" s="10" t="s">
        <v>1078</v>
      </c>
      <c r="O838" s="10" t="s">
        <v>1078</v>
      </c>
      <c r="P838" s="10" t="s">
        <v>1078</v>
      </c>
    </row>
    <row r="839" spans="1:16" x14ac:dyDescent="0.25">
      <c r="A839" s="2" t="s">
        <v>2054</v>
      </c>
      <c r="B839" s="2" t="s">
        <v>1449</v>
      </c>
      <c r="C839" s="2" t="s">
        <v>1076</v>
      </c>
      <c r="D839" s="2" t="s">
        <v>943</v>
      </c>
      <c r="E839" s="2" t="s">
        <v>2055</v>
      </c>
      <c r="F839" s="2">
        <v>250</v>
      </c>
      <c r="G839" s="2" t="s">
        <v>1498</v>
      </c>
      <c r="H839" s="2">
        <v>29</v>
      </c>
      <c r="I839" s="2">
        <f>H839/2</f>
        <v>14.5</v>
      </c>
      <c r="J839" s="2">
        <f>H839/200</f>
        <v>0.14499999999999999</v>
      </c>
      <c r="K839" s="2">
        <f>H839*0.6</f>
        <v>17.399999999999999</v>
      </c>
      <c r="M839" s="10" t="s">
        <v>1078</v>
      </c>
      <c r="N839" s="10" t="s">
        <v>1078</v>
      </c>
      <c r="O839" s="10" t="s">
        <v>1078</v>
      </c>
      <c r="P839" s="10" t="s">
        <v>1078</v>
      </c>
    </row>
    <row r="840" spans="1:16" x14ac:dyDescent="0.25">
      <c r="A840" s="2" t="s">
        <v>1760</v>
      </c>
      <c r="B840" s="2" t="s">
        <v>1298</v>
      </c>
      <c r="C840" s="2" t="s">
        <v>1076</v>
      </c>
      <c r="D840" s="2" t="s">
        <v>929</v>
      </c>
      <c r="E840" s="2" t="s">
        <v>1761</v>
      </c>
      <c r="F840" s="2">
        <v>250</v>
      </c>
      <c r="G840" s="2" t="s">
        <v>1498</v>
      </c>
      <c r="H840" s="2">
        <v>6</v>
      </c>
      <c r="I840" s="2">
        <f>H840/2</f>
        <v>3</v>
      </c>
      <c r="J840" s="2">
        <f>H840/200</f>
        <v>0.03</v>
      </c>
      <c r="K840" s="2">
        <f>H840*0.6</f>
        <v>3.5999999999999996</v>
      </c>
      <c r="M840" s="10" t="s">
        <v>1078</v>
      </c>
      <c r="N840" s="10" t="s">
        <v>1078</v>
      </c>
      <c r="O840" s="10" t="s">
        <v>1078</v>
      </c>
      <c r="P840" s="10" t="s">
        <v>1078</v>
      </c>
    </row>
    <row r="841" spans="1:16" x14ac:dyDescent="0.25">
      <c r="A841" s="2" t="s">
        <v>1762</v>
      </c>
      <c r="B841" s="2" t="s">
        <v>1299</v>
      </c>
      <c r="C841" s="2" t="s">
        <v>1076</v>
      </c>
      <c r="D841" s="2" t="s">
        <v>929</v>
      </c>
      <c r="E841" s="2" t="s">
        <v>1763</v>
      </c>
      <c r="F841" s="2">
        <v>250</v>
      </c>
      <c r="G841" s="2" t="s">
        <v>1498</v>
      </c>
      <c r="H841" s="2">
        <v>6</v>
      </c>
      <c r="I841" s="2">
        <f>H841/2</f>
        <v>3</v>
      </c>
      <c r="J841" s="2">
        <f>H841/200</f>
        <v>0.03</v>
      </c>
      <c r="K841" s="2">
        <f>H841*0.6</f>
        <v>3.5999999999999996</v>
      </c>
      <c r="M841" s="10" t="s">
        <v>1078</v>
      </c>
      <c r="N841" s="10" t="s">
        <v>1078</v>
      </c>
      <c r="O841" s="10" t="s">
        <v>1078</v>
      </c>
      <c r="P841" s="10" t="s">
        <v>1078</v>
      </c>
    </row>
    <row r="842" spans="1:16" x14ac:dyDescent="0.25">
      <c r="A842" s="2" t="s">
        <v>2056</v>
      </c>
      <c r="B842" s="2" t="s">
        <v>1450</v>
      </c>
      <c r="C842" s="2" t="s">
        <v>1076</v>
      </c>
      <c r="D842" s="2" t="s">
        <v>943</v>
      </c>
      <c r="E842" s="2" t="s">
        <v>2057</v>
      </c>
      <c r="F842" s="2">
        <v>250</v>
      </c>
      <c r="G842" s="2" t="s">
        <v>1498</v>
      </c>
      <c r="H842" s="2">
        <v>29</v>
      </c>
      <c r="I842" s="2">
        <f>H842/2</f>
        <v>14.5</v>
      </c>
      <c r="J842" s="2">
        <f>H842/200</f>
        <v>0.14499999999999999</v>
      </c>
      <c r="K842" s="2">
        <f>H842*0.6</f>
        <v>17.399999999999999</v>
      </c>
      <c r="M842" s="10" t="s">
        <v>1078</v>
      </c>
      <c r="N842" s="10" t="s">
        <v>1078</v>
      </c>
      <c r="O842" s="10" t="s">
        <v>1078</v>
      </c>
      <c r="P842" s="10" t="s">
        <v>1078</v>
      </c>
    </row>
    <row r="843" spans="1:16" x14ac:dyDescent="0.25">
      <c r="A843" s="2" t="s">
        <v>1921</v>
      </c>
      <c r="B843" s="2" t="s">
        <v>1380</v>
      </c>
      <c r="C843" s="2" t="s">
        <v>1076</v>
      </c>
      <c r="D843" s="2" t="s">
        <v>937</v>
      </c>
      <c r="E843" s="2" t="s">
        <v>1922</v>
      </c>
      <c r="F843" s="2">
        <v>637</v>
      </c>
      <c r="G843" s="2" t="s">
        <v>1498</v>
      </c>
      <c r="H843" s="2">
        <v>16.18</v>
      </c>
      <c r="I843" s="2">
        <f>H843/2</f>
        <v>8.09</v>
      </c>
      <c r="J843" s="2">
        <f>H843/200</f>
        <v>8.09E-2</v>
      </c>
      <c r="K843" s="2">
        <f>H843*0.6</f>
        <v>9.7080000000000002</v>
      </c>
      <c r="M843" s="10" t="s">
        <v>1078</v>
      </c>
      <c r="N843" s="10" t="s">
        <v>1078</v>
      </c>
      <c r="O843" s="10" t="s">
        <v>1078</v>
      </c>
      <c r="P843" s="10" t="s">
        <v>1078</v>
      </c>
    </row>
    <row r="844" spans="1:16" x14ac:dyDescent="0.25">
      <c r="A844" s="2" t="s">
        <v>1923</v>
      </c>
      <c r="B844" s="2" t="s">
        <v>1381</v>
      </c>
      <c r="C844" s="2" t="s">
        <v>1076</v>
      </c>
      <c r="D844" s="2" t="s">
        <v>937</v>
      </c>
      <c r="E844" s="2" t="s">
        <v>1924</v>
      </c>
      <c r="F844" s="2">
        <v>250</v>
      </c>
      <c r="G844" s="2" t="s">
        <v>1498</v>
      </c>
      <c r="H844" s="2">
        <v>12</v>
      </c>
      <c r="I844" s="2">
        <f>H844/2</f>
        <v>6</v>
      </c>
      <c r="J844" s="2">
        <f>H844/200</f>
        <v>0.06</v>
      </c>
      <c r="K844" s="2">
        <f>H844*0.6</f>
        <v>7.1999999999999993</v>
      </c>
      <c r="M844" s="10" t="s">
        <v>1078</v>
      </c>
      <c r="N844" s="10" t="s">
        <v>1078</v>
      </c>
      <c r="O844" s="10" t="s">
        <v>1078</v>
      </c>
      <c r="P844" s="10" t="s">
        <v>1078</v>
      </c>
    </row>
    <row r="845" spans="1:16" x14ac:dyDescent="0.25">
      <c r="A845" s="2" t="s">
        <v>2135</v>
      </c>
      <c r="B845" s="2" t="s">
        <v>1494</v>
      </c>
      <c r="C845" s="2" t="s">
        <v>1076</v>
      </c>
      <c r="D845" s="2"/>
      <c r="E845" s="2" t="s">
        <v>2136</v>
      </c>
      <c r="F845" s="2">
        <v>250</v>
      </c>
      <c r="G845" s="2" t="s">
        <v>1498</v>
      </c>
      <c r="H845" s="2">
        <v>1.32</v>
      </c>
      <c r="I845" s="2">
        <f>H845/2</f>
        <v>0.66</v>
      </c>
      <c r="J845" s="2">
        <f>H845/200</f>
        <v>6.6E-3</v>
      </c>
      <c r="K845" s="2">
        <f>H845*0.6</f>
        <v>0.79200000000000004</v>
      </c>
      <c r="M845" s="10" t="s">
        <v>1078</v>
      </c>
      <c r="N845" s="10" t="s">
        <v>1078</v>
      </c>
      <c r="O845" s="10" t="s">
        <v>1078</v>
      </c>
      <c r="P845" s="10" t="s">
        <v>1078</v>
      </c>
    </row>
    <row r="846" spans="1:16" x14ac:dyDescent="0.25">
      <c r="A846" s="2" t="s">
        <v>1716</v>
      </c>
      <c r="B846" s="2" t="s">
        <v>1274</v>
      </c>
      <c r="C846" s="2" t="s">
        <v>1076</v>
      </c>
      <c r="D846" s="2" t="s">
        <v>915</v>
      </c>
      <c r="E846" s="2" t="s">
        <v>1717</v>
      </c>
      <c r="F846" s="2">
        <v>250</v>
      </c>
      <c r="G846" s="2" t="s">
        <v>1498</v>
      </c>
      <c r="H846" s="2">
        <v>32</v>
      </c>
      <c r="I846" s="2">
        <f>H846/2</f>
        <v>16</v>
      </c>
      <c r="J846" s="2">
        <f>H846/200</f>
        <v>0.16</v>
      </c>
      <c r="K846" s="2">
        <f>H846*0.6</f>
        <v>19.2</v>
      </c>
      <c r="M846" s="10" t="s">
        <v>1078</v>
      </c>
      <c r="N846" s="10" t="s">
        <v>1078</v>
      </c>
      <c r="O846" s="10" t="s">
        <v>1078</v>
      </c>
      <c r="P846" s="10" t="s">
        <v>1078</v>
      </c>
    </row>
    <row r="847" spans="1:16" x14ac:dyDescent="0.25">
      <c r="A847" s="2" t="s">
        <v>1718</v>
      </c>
      <c r="B847" s="2" t="s">
        <v>1275</v>
      </c>
      <c r="C847" s="2" t="s">
        <v>1076</v>
      </c>
      <c r="D847" s="2" t="s">
        <v>915</v>
      </c>
      <c r="E847" s="2" t="s">
        <v>1719</v>
      </c>
      <c r="F847" s="2">
        <v>250</v>
      </c>
      <c r="G847" s="2" t="s">
        <v>1498</v>
      </c>
      <c r="H847" s="2">
        <v>32</v>
      </c>
      <c r="I847" s="2">
        <f>H847/2</f>
        <v>16</v>
      </c>
      <c r="J847" s="2">
        <f>H847/200</f>
        <v>0.16</v>
      </c>
      <c r="K847" s="2">
        <f>H847*0.6</f>
        <v>19.2</v>
      </c>
      <c r="M847" s="10" t="s">
        <v>1078</v>
      </c>
      <c r="N847" s="10" t="s">
        <v>1078</v>
      </c>
      <c r="O847" s="10" t="s">
        <v>1078</v>
      </c>
      <c r="P847" s="10" t="s">
        <v>1078</v>
      </c>
    </row>
    <row r="848" spans="1:16" x14ac:dyDescent="0.25">
      <c r="A848" s="2" t="s">
        <v>1714</v>
      </c>
      <c r="B848" s="2" t="s">
        <v>1272</v>
      </c>
      <c r="C848" s="2" t="s">
        <v>1076</v>
      </c>
      <c r="D848" s="2" t="s">
        <v>1273</v>
      </c>
      <c r="E848" s="2" t="s">
        <v>1715</v>
      </c>
      <c r="F848" s="2">
        <v>636</v>
      </c>
      <c r="G848" s="2" t="s">
        <v>1498</v>
      </c>
      <c r="H848" s="2">
        <v>17.940000000000001</v>
      </c>
      <c r="I848" s="2">
        <f>H848/2</f>
        <v>8.9700000000000006</v>
      </c>
      <c r="J848" s="2">
        <f>H848/200</f>
        <v>8.9700000000000002E-2</v>
      </c>
      <c r="K848" s="2">
        <f>H848*0.6</f>
        <v>10.764000000000001</v>
      </c>
      <c r="M848" s="10" t="s">
        <v>1078</v>
      </c>
      <c r="N848" s="10" t="s">
        <v>1078</v>
      </c>
      <c r="O848" s="10" t="s">
        <v>1078</v>
      </c>
      <c r="P848" s="10" t="s">
        <v>1078</v>
      </c>
    </row>
    <row r="849" spans="1:16" x14ac:dyDescent="0.25">
      <c r="A849" s="2" t="s">
        <v>2104</v>
      </c>
      <c r="B849" s="2" t="s">
        <v>1476</v>
      </c>
      <c r="C849" s="2" t="s">
        <v>1076</v>
      </c>
      <c r="D849" s="2" t="s">
        <v>987</v>
      </c>
      <c r="E849" s="2" t="s">
        <v>2105</v>
      </c>
      <c r="F849" s="2">
        <v>250</v>
      </c>
      <c r="G849" s="2" t="s">
        <v>1498</v>
      </c>
      <c r="H849" s="2">
        <v>31</v>
      </c>
      <c r="I849" s="2">
        <f>H849/2</f>
        <v>15.5</v>
      </c>
      <c r="J849" s="2">
        <f>H849/200</f>
        <v>0.155</v>
      </c>
      <c r="K849" s="2">
        <f>H849*0.6</f>
        <v>18.599999999999998</v>
      </c>
      <c r="M849" s="10" t="s">
        <v>1078</v>
      </c>
      <c r="N849" s="10" t="s">
        <v>1078</v>
      </c>
      <c r="O849" s="10" t="s">
        <v>1078</v>
      </c>
      <c r="P849" s="10" t="s">
        <v>1078</v>
      </c>
    </row>
    <row r="850" spans="1:16" x14ac:dyDescent="0.25">
      <c r="A850" s="2" t="s">
        <v>987</v>
      </c>
      <c r="B850" s="2" t="s">
        <v>988</v>
      </c>
      <c r="C850" s="2" t="s">
        <v>1076</v>
      </c>
      <c r="D850" s="2" t="s">
        <v>987</v>
      </c>
      <c r="E850" s="2" t="s">
        <v>1076</v>
      </c>
      <c r="F850" s="2">
        <v>250</v>
      </c>
      <c r="G850" s="2" t="s">
        <v>379</v>
      </c>
      <c r="H850" s="5">
        <v>31</v>
      </c>
      <c r="I850" s="6">
        <f>H850/2</f>
        <v>15.5</v>
      </c>
      <c r="J850" s="7">
        <f>MIN(M850:P850)</f>
        <v>0</v>
      </c>
      <c r="K850" s="7">
        <f>MAX(M850:P850)</f>
        <v>0</v>
      </c>
      <c r="M850" s="10">
        <v>0</v>
      </c>
      <c r="N850" s="10">
        <v>0</v>
      </c>
      <c r="O850" s="10">
        <v>0</v>
      </c>
      <c r="P850" s="10">
        <v>0</v>
      </c>
    </row>
    <row r="851" spans="1:16" x14ac:dyDescent="0.25">
      <c r="A851" s="2" t="s">
        <v>1945</v>
      </c>
      <c r="B851" s="2" t="s">
        <v>1394</v>
      </c>
      <c r="C851" s="2" t="s">
        <v>1076</v>
      </c>
      <c r="D851" s="2" t="s">
        <v>942</v>
      </c>
      <c r="E851" s="2" t="s">
        <v>1946</v>
      </c>
      <c r="F851" s="2">
        <v>250</v>
      </c>
      <c r="G851" s="2" t="s">
        <v>1498</v>
      </c>
      <c r="H851" s="2">
        <v>29</v>
      </c>
      <c r="I851" s="2">
        <f>H851/2</f>
        <v>14.5</v>
      </c>
      <c r="J851" s="2">
        <f>H851/200</f>
        <v>0.14499999999999999</v>
      </c>
      <c r="K851" s="2">
        <f>H851*0.6</f>
        <v>17.399999999999999</v>
      </c>
      <c r="M851" s="10" t="s">
        <v>1078</v>
      </c>
      <c r="N851" s="10" t="s">
        <v>1078</v>
      </c>
      <c r="O851" s="10" t="s">
        <v>1078</v>
      </c>
      <c r="P851" s="10" t="s">
        <v>1078</v>
      </c>
    </row>
    <row r="852" spans="1:16" x14ac:dyDescent="0.25">
      <c r="A852" s="2" t="s">
        <v>1712</v>
      </c>
      <c r="B852" s="2" t="s">
        <v>1271</v>
      </c>
      <c r="C852" s="2" t="s">
        <v>1076</v>
      </c>
      <c r="D852" s="2" t="s">
        <v>914</v>
      </c>
      <c r="E852" s="2" t="s">
        <v>1713</v>
      </c>
      <c r="F852" s="2">
        <v>250</v>
      </c>
      <c r="G852" s="2" t="s">
        <v>1498</v>
      </c>
      <c r="H852" s="2">
        <v>32</v>
      </c>
      <c r="I852" s="2">
        <f>H852/2</f>
        <v>16</v>
      </c>
      <c r="J852" s="2">
        <f>H852/200</f>
        <v>0.16</v>
      </c>
      <c r="K852" s="2">
        <f>H852*0.6</f>
        <v>19.2</v>
      </c>
      <c r="M852" s="10" t="s">
        <v>1078</v>
      </c>
      <c r="N852" s="10" t="s">
        <v>1078</v>
      </c>
      <c r="O852" s="10" t="s">
        <v>1078</v>
      </c>
      <c r="P852" s="10" t="s">
        <v>1078</v>
      </c>
    </row>
    <row r="853" spans="1:16" x14ac:dyDescent="0.25">
      <c r="A853" s="2" t="s">
        <v>1720</v>
      </c>
      <c r="B853" s="2" t="s">
        <v>1276</v>
      </c>
      <c r="C853" s="2" t="s">
        <v>1076</v>
      </c>
      <c r="D853" s="2" t="s">
        <v>916</v>
      </c>
      <c r="E853" s="2" t="s">
        <v>1721</v>
      </c>
      <c r="F853" s="2">
        <v>270</v>
      </c>
      <c r="G853" s="2" t="s">
        <v>1498</v>
      </c>
      <c r="H853" s="2">
        <v>50</v>
      </c>
      <c r="I853" s="2">
        <f>H853/2</f>
        <v>25</v>
      </c>
      <c r="J853" s="2">
        <f>H853/200</f>
        <v>0.25</v>
      </c>
      <c r="K853" s="2">
        <f>H853*0.6</f>
        <v>30</v>
      </c>
      <c r="M853" s="10" t="s">
        <v>1078</v>
      </c>
      <c r="N853" s="10" t="s">
        <v>1078</v>
      </c>
      <c r="O853" s="10" t="s">
        <v>1078</v>
      </c>
      <c r="P853" s="10" t="s">
        <v>1078</v>
      </c>
    </row>
    <row r="854" spans="1:16" x14ac:dyDescent="0.25">
      <c r="A854" s="2" t="s">
        <v>1722</v>
      </c>
      <c r="B854" s="2" t="s">
        <v>1277</v>
      </c>
      <c r="C854" s="2" t="s">
        <v>1076</v>
      </c>
      <c r="D854" s="2" t="s">
        <v>1278</v>
      </c>
      <c r="E854" s="2" t="s">
        <v>1723</v>
      </c>
      <c r="F854" s="2">
        <v>636</v>
      </c>
      <c r="G854" s="2" t="s">
        <v>1498</v>
      </c>
      <c r="H854" s="2">
        <v>150.65</v>
      </c>
      <c r="I854" s="2">
        <f>H854/2</f>
        <v>75.325000000000003</v>
      </c>
      <c r="J854" s="2">
        <f>H854/200</f>
        <v>0.75324999999999998</v>
      </c>
      <c r="K854" s="2">
        <f>H854*0.6</f>
        <v>90.39</v>
      </c>
      <c r="M854" s="10" t="s">
        <v>1078</v>
      </c>
      <c r="N854" s="10" t="s">
        <v>1078</v>
      </c>
      <c r="O854" s="10" t="s">
        <v>1078</v>
      </c>
      <c r="P854" s="10" t="s">
        <v>1078</v>
      </c>
    </row>
    <row r="855" spans="1:16" x14ac:dyDescent="0.25">
      <c r="A855" s="2">
        <v>94750</v>
      </c>
      <c r="B855" s="2" t="s">
        <v>617</v>
      </c>
      <c r="C855" s="2" t="s">
        <v>1076</v>
      </c>
      <c r="D855" s="2">
        <v>94750</v>
      </c>
      <c r="E855" s="2" t="s">
        <v>1076</v>
      </c>
      <c r="F855" s="2">
        <v>460</v>
      </c>
      <c r="G855" s="2" t="s">
        <v>6</v>
      </c>
      <c r="H855" s="5">
        <v>400</v>
      </c>
      <c r="I855" s="6">
        <f>H855/2</f>
        <v>200</v>
      </c>
      <c r="J855" s="7">
        <f>MIN(M855:P855)</f>
        <v>190.84799999999998</v>
      </c>
      <c r="K855" s="7">
        <f>MAX(M855:P855)</f>
        <v>238.56</v>
      </c>
      <c r="M855" s="10">
        <v>238.56</v>
      </c>
      <c r="N855" s="10">
        <v>238.56</v>
      </c>
      <c r="O855" s="10">
        <v>203.11679999999998</v>
      </c>
      <c r="P855" s="10">
        <v>190.84799999999998</v>
      </c>
    </row>
    <row r="856" spans="1:16" x14ac:dyDescent="0.25">
      <c r="A856" s="2">
        <v>94621</v>
      </c>
      <c r="B856" s="2" t="s">
        <v>613</v>
      </c>
      <c r="C856" s="2" t="s">
        <v>1076</v>
      </c>
      <c r="D856" s="2">
        <v>94621</v>
      </c>
      <c r="E856" s="2" t="s">
        <v>1076</v>
      </c>
      <c r="F856" s="2">
        <v>460</v>
      </c>
      <c r="G856" s="2" t="s">
        <v>6</v>
      </c>
      <c r="H856" s="5">
        <v>4709</v>
      </c>
      <c r="I856" s="6">
        <f>H856/2</f>
        <v>2354.5</v>
      </c>
      <c r="J856" s="7">
        <f>MIN(M856:P856)</f>
        <v>136.66800000000001</v>
      </c>
      <c r="K856" s="7">
        <f>MAX(M856:P856)</f>
        <v>170.83500000000001</v>
      </c>
      <c r="M856" s="10">
        <v>170.83500000000001</v>
      </c>
      <c r="N856" s="10">
        <v>170.83500000000001</v>
      </c>
      <c r="O856" s="10">
        <v>145.4538</v>
      </c>
      <c r="P856" s="10">
        <v>136.66800000000001</v>
      </c>
    </row>
    <row r="857" spans="1:16" x14ac:dyDescent="0.25">
      <c r="A857" s="2">
        <v>10160</v>
      </c>
      <c r="B857" s="2" t="s">
        <v>12</v>
      </c>
      <c r="C857" s="2" t="s">
        <v>1076</v>
      </c>
      <c r="D857" s="2">
        <v>10160</v>
      </c>
      <c r="E857" s="2" t="s">
        <v>1076</v>
      </c>
      <c r="F857" s="2">
        <v>450</v>
      </c>
      <c r="G857" s="2" t="s">
        <v>6</v>
      </c>
      <c r="H857" s="5">
        <v>385</v>
      </c>
      <c r="I857" s="6">
        <f>H857/2</f>
        <v>192.5</v>
      </c>
      <c r="J857" s="7">
        <f>MIN(M857:P857)</f>
        <v>89.424000000000007</v>
      </c>
      <c r="K857" s="7">
        <f>MAX(M857:P857)</f>
        <v>111.78</v>
      </c>
      <c r="M857" s="10">
        <v>111.78</v>
      </c>
      <c r="N857" s="10">
        <v>111.78</v>
      </c>
      <c r="O857" s="10">
        <v>95.012999999999991</v>
      </c>
      <c r="P857" s="10">
        <v>89.424000000000007</v>
      </c>
    </row>
    <row r="858" spans="1:16" x14ac:dyDescent="0.25">
      <c r="A858" s="2">
        <v>92552</v>
      </c>
      <c r="B858" s="2" t="s">
        <v>585</v>
      </c>
      <c r="C858" s="2" t="s">
        <v>1076</v>
      </c>
      <c r="D858" s="2">
        <v>92552</v>
      </c>
      <c r="E858" s="2" t="s">
        <v>1076</v>
      </c>
      <c r="F858" s="2">
        <v>450</v>
      </c>
      <c r="G858" s="2" t="s">
        <v>6</v>
      </c>
      <c r="H858" s="5">
        <v>96</v>
      </c>
      <c r="I858" s="6">
        <f>H858/2</f>
        <v>48</v>
      </c>
      <c r="J858" s="7">
        <f>MIN(M858:P858)</f>
        <v>147.05600000000001</v>
      </c>
      <c r="K858" s="7">
        <f>MAX(M858:P858)</f>
        <v>183.82000000000002</v>
      </c>
      <c r="M858" s="10">
        <v>183.82000000000002</v>
      </c>
      <c r="N858" s="10">
        <v>183.82000000000002</v>
      </c>
      <c r="O858" s="10">
        <v>156.50960000000001</v>
      </c>
      <c r="P858" s="10">
        <v>147.05600000000001</v>
      </c>
    </row>
    <row r="859" spans="1:16" x14ac:dyDescent="0.25">
      <c r="A859" s="2">
        <v>93965</v>
      </c>
      <c r="B859" s="2" t="s">
        <v>603</v>
      </c>
      <c r="C859" s="2" t="s">
        <v>1076</v>
      </c>
      <c r="D859" s="2">
        <v>93965</v>
      </c>
      <c r="E859" s="2" t="s">
        <v>1076</v>
      </c>
      <c r="F859" s="2">
        <v>920</v>
      </c>
      <c r="G859" s="2" t="s">
        <v>6</v>
      </c>
      <c r="H859" s="5">
        <v>845</v>
      </c>
      <c r="I859" s="6">
        <f>H859/2</f>
        <v>422.5</v>
      </c>
      <c r="J859" s="7">
        <f>MIN(M859:P859)</f>
        <v>0</v>
      </c>
      <c r="K859" s="7">
        <f>MAX(M859:P859)</f>
        <v>0</v>
      </c>
      <c r="M859" s="10">
        <v>0</v>
      </c>
      <c r="N859" s="10">
        <v>0</v>
      </c>
      <c r="O859" s="10">
        <v>0</v>
      </c>
      <c r="P859" s="10">
        <v>0</v>
      </c>
    </row>
    <row r="860" spans="1:16" x14ac:dyDescent="0.25">
      <c r="A860" s="2" t="s">
        <v>1499</v>
      </c>
      <c r="B860" s="2" t="s">
        <v>1154</v>
      </c>
      <c r="C860" s="2" t="s">
        <v>1076</v>
      </c>
      <c r="D860" s="2">
        <v>90675</v>
      </c>
      <c r="E860" s="2" t="s">
        <v>1500</v>
      </c>
      <c r="F860" s="2">
        <v>250</v>
      </c>
      <c r="G860" s="2" t="s">
        <v>1498</v>
      </c>
      <c r="H860" s="2">
        <v>420</v>
      </c>
      <c r="I860" s="2">
        <f>H860/2</f>
        <v>210</v>
      </c>
      <c r="J860" s="2">
        <f>H860/200</f>
        <v>2.1</v>
      </c>
      <c r="K860" s="2">
        <f>H860*0.6</f>
        <v>252</v>
      </c>
      <c r="M860" s="10" t="s">
        <v>1078</v>
      </c>
      <c r="N860" s="10" t="s">
        <v>1078</v>
      </c>
      <c r="O860" s="10" t="s">
        <v>1078</v>
      </c>
      <c r="P860" s="10" t="s">
        <v>1078</v>
      </c>
    </row>
    <row r="861" spans="1:16" x14ac:dyDescent="0.25">
      <c r="A861" s="2" t="s">
        <v>1939</v>
      </c>
      <c r="B861" s="2" t="s">
        <v>1391</v>
      </c>
      <c r="C861" s="2" t="s">
        <v>1076</v>
      </c>
      <c r="D861" s="2" t="s">
        <v>941</v>
      </c>
      <c r="E861" s="2" t="s">
        <v>1940</v>
      </c>
      <c r="F861" s="2">
        <v>250</v>
      </c>
      <c r="G861" s="2" t="s">
        <v>1498</v>
      </c>
      <c r="H861" s="2">
        <v>12</v>
      </c>
      <c r="I861" s="2">
        <f>H861/2</f>
        <v>6</v>
      </c>
      <c r="J861" s="2">
        <f>H861/200</f>
        <v>0.06</v>
      </c>
      <c r="K861" s="2">
        <f>H861*0.6</f>
        <v>7.1999999999999993</v>
      </c>
      <c r="M861" s="10" t="s">
        <v>1078</v>
      </c>
      <c r="N861" s="10" t="s">
        <v>1078</v>
      </c>
      <c r="O861" s="10" t="s">
        <v>1078</v>
      </c>
      <c r="P861" s="10" t="s">
        <v>1078</v>
      </c>
    </row>
    <row r="862" spans="1:16" x14ac:dyDescent="0.25">
      <c r="A862" s="2">
        <v>24640</v>
      </c>
      <c r="B862" s="2" t="s">
        <v>76</v>
      </c>
      <c r="C862" s="2" t="s">
        <v>1076</v>
      </c>
      <c r="D862" s="2">
        <v>24640</v>
      </c>
      <c r="E862" s="2" t="s">
        <v>1076</v>
      </c>
      <c r="F862" s="2">
        <v>450</v>
      </c>
      <c r="G862" s="2" t="s">
        <v>6</v>
      </c>
      <c r="H862" s="5">
        <v>612</v>
      </c>
      <c r="I862" s="6">
        <f>H862/2</f>
        <v>306</v>
      </c>
      <c r="J862" s="7">
        <f>MIN(M862:P862)</f>
        <v>58.708800000000004</v>
      </c>
      <c r="K862" s="7">
        <f>MAX(M862:P862)</f>
        <v>73.38600000000001</v>
      </c>
      <c r="M862" s="10">
        <v>73.38600000000001</v>
      </c>
      <c r="N862" s="10">
        <v>73.38600000000001</v>
      </c>
      <c r="O862" s="10">
        <v>62.378099999999996</v>
      </c>
      <c r="P862" s="10">
        <v>58.708800000000004</v>
      </c>
    </row>
    <row r="863" spans="1:16" x14ac:dyDescent="0.25">
      <c r="A863" s="2" t="s">
        <v>1858</v>
      </c>
      <c r="B863" s="2" t="s">
        <v>1347</v>
      </c>
      <c r="C863" s="2" t="s">
        <v>1076</v>
      </c>
      <c r="D863" s="2" t="s">
        <v>930</v>
      </c>
      <c r="E863" s="2" t="s">
        <v>1859</v>
      </c>
      <c r="F863" s="2">
        <v>250</v>
      </c>
      <c r="G863" s="2" t="s">
        <v>1498</v>
      </c>
      <c r="H863" s="2">
        <v>53</v>
      </c>
      <c r="I863" s="2">
        <f>H863/2</f>
        <v>26.5</v>
      </c>
      <c r="J863" s="2">
        <f>H863/200</f>
        <v>0.26500000000000001</v>
      </c>
      <c r="K863" s="2">
        <f>H863*0.6</f>
        <v>31.799999999999997</v>
      </c>
      <c r="M863" s="10" t="s">
        <v>1078</v>
      </c>
      <c r="N863" s="10" t="s">
        <v>1078</v>
      </c>
      <c r="O863" s="10" t="s">
        <v>1078</v>
      </c>
      <c r="P863" s="10" t="s">
        <v>1078</v>
      </c>
    </row>
    <row r="864" spans="1:16" x14ac:dyDescent="0.25">
      <c r="A864" s="2">
        <v>65205</v>
      </c>
      <c r="B864" s="2" t="s">
        <v>177</v>
      </c>
      <c r="C864" s="2" t="s">
        <v>1076</v>
      </c>
      <c r="D864" s="2">
        <v>65205</v>
      </c>
      <c r="E864" s="2" t="s">
        <v>1076</v>
      </c>
      <c r="F864" s="2">
        <v>450</v>
      </c>
      <c r="G864" s="2" t="s">
        <v>6</v>
      </c>
      <c r="H864" s="5">
        <v>288</v>
      </c>
      <c r="I864" s="6">
        <f>H864/2</f>
        <v>144</v>
      </c>
      <c r="J864" s="7">
        <f>MIN(M864:P864)</f>
        <v>113.44320000000002</v>
      </c>
      <c r="K864" s="7">
        <f>MAX(M864:P864)</f>
        <v>141.80400000000003</v>
      </c>
      <c r="M864" s="10">
        <v>141.80400000000003</v>
      </c>
      <c r="N864" s="10">
        <v>141.80400000000003</v>
      </c>
      <c r="O864" s="10">
        <v>120.5334</v>
      </c>
      <c r="P864" s="10">
        <v>113.44320000000002</v>
      </c>
    </row>
    <row r="865" spans="1:16" x14ac:dyDescent="0.25">
      <c r="A865" s="2">
        <v>27372</v>
      </c>
      <c r="B865" s="2" t="s">
        <v>101</v>
      </c>
      <c r="C865" s="2" t="s">
        <v>1076</v>
      </c>
      <c r="D865" s="2">
        <v>27372</v>
      </c>
      <c r="E865" s="2" t="s">
        <v>1076</v>
      </c>
      <c r="F865" s="2">
        <v>450</v>
      </c>
      <c r="G865" s="2" t="s">
        <v>6</v>
      </c>
      <c r="H865" s="5">
        <v>411</v>
      </c>
      <c r="I865" s="6">
        <f>H865/2</f>
        <v>205.5</v>
      </c>
      <c r="J865" s="7">
        <f>MIN(M865:P865)</f>
        <v>2510.8596000000002</v>
      </c>
      <c r="K865" s="7">
        <f>MAX(M865:P865)</f>
        <v>3138.5745000000002</v>
      </c>
      <c r="M865" s="10">
        <v>3138.5745000000002</v>
      </c>
      <c r="N865" s="10">
        <v>3138.5745000000002</v>
      </c>
      <c r="O865" s="10">
        <v>2667.788325</v>
      </c>
      <c r="P865" s="10">
        <v>2510.8596000000002</v>
      </c>
    </row>
    <row r="866" spans="1:16" x14ac:dyDescent="0.25">
      <c r="A866" s="2">
        <v>69209</v>
      </c>
      <c r="B866" s="2" t="s">
        <v>183</v>
      </c>
      <c r="C866" s="2" t="s">
        <v>1076</v>
      </c>
      <c r="D866" s="2">
        <v>69209</v>
      </c>
      <c r="E866" s="2" t="s">
        <v>1076</v>
      </c>
      <c r="F866" s="2">
        <v>450</v>
      </c>
      <c r="G866" s="2" t="s">
        <v>6</v>
      </c>
      <c r="H866" s="5">
        <v>303</v>
      </c>
      <c r="I866" s="6">
        <f>H866/2</f>
        <v>151.5</v>
      </c>
      <c r="J866" s="7">
        <f>MIN(M866:P866)</f>
        <v>60.436800000000005</v>
      </c>
      <c r="K866" s="7">
        <f>MAX(M866:P866)</f>
        <v>75.546000000000006</v>
      </c>
      <c r="M866" s="10">
        <v>75.546000000000006</v>
      </c>
      <c r="N866" s="10">
        <v>75.546000000000006</v>
      </c>
      <c r="O866" s="10">
        <v>64.214100000000002</v>
      </c>
      <c r="P866" s="10">
        <v>60.436800000000005</v>
      </c>
    </row>
    <row r="867" spans="1:16" x14ac:dyDescent="0.25">
      <c r="A867" s="2">
        <v>13153</v>
      </c>
      <c r="B867" s="2" t="s">
        <v>52</v>
      </c>
      <c r="C867" s="2" t="s">
        <v>1076</v>
      </c>
      <c r="D867" s="2">
        <v>13153</v>
      </c>
      <c r="E867" s="2" t="s">
        <v>1076</v>
      </c>
      <c r="F867" s="2">
        <v>450</v>
      </c>
      <c r="G867" s="2" t="s">
        <v>6</v>
      </c>
      <c r="H867" s="5">
        <v>787</v>
      </c>
      <c r="I867" s="6">
        <f>H867/2</f>
        <v>393.5</v>
      </c>
      <c r="J867" s="7">
        <f>MIN(M867:P867)</f>
        <v>0</v>
      </c>
      <c r="K867" s="7">
        <f>MAX(M867:P867)</f>
        <v>0</v>
      </c>
      <c r="M867" s="10">
        <v>0</v>
      </c>
      <c r="N867" s="10">
        <v>0</v>
      </c>
      <c r="O867" s="10">
        <v>0</v>
      </c>
      <c r="P867" s="10">
        <v>0</v>
      </c>
    </row>
    <row r="868" spans="1:16" x14ac:dyDescent="0.25">
      <c r="A868" s="2">
        <v>12035</v>
      </c>
      <c r="B868" s="2" t="s">
        <v>37</v>
      </c>
      <c r="C868" s="2" t="s">
        <v>1076</v>
      </c>
      <c r="D868" s="2">
        <v>12035</v>
      </c>
      <c r="E868" s="2" t="s">
        <v>1076</v>
      </c>
      <c r="F868" s="2">
        <v>450</v>
      </c>
      <c r="G868" s="2" t="s">
        <v>6</v>
      </c>
      <c r="H868" s="5">
        <v>375</v>
      </c>
      <c r="I868" s="6">
        <f>H868/2</f>
        <v>187.5</v>
      </c>
      <c r="J868" s="7">
        <f>MIN(M868:P868)</f>
        <v>335.66400000000004</v>
      </c>
      <c r="K868" s="7">
        <f>MAX(M868:P868)</f>
        <v>419.58000000000004</v>
      </c>
      <c r="M868" s="10">
        <v>419.58000000000004</v>
      </c>
      <c r="N868" s="10">
        <v>419.58000000000004</v>
      </c>
      <c r="O868" s="10">
        <v>356.64300000000003</v>
      </c>
      <c r="P868" s="10">
        <v>335.66400000000004</v>
      </c>
    </row>
    <row r="869" spans="1:16" x14ac:dyDescent="0.25">
      <c r="A869" s="2">
        <v>12036</v>
      </c>
      <c r="B869" s="2" t="s">
        <v>38</v>
      </c>
      <c r="C869" s="2" t="s">
        <v>1076</v>
      </c>
      <c r="D869" s="2">
        <v>12036</v>
      </c>
      <c r="E869" s="2" t="s">
        <v>1076</v>
      </c>
      <c r="F869" s="2">
        <v>450</v>
      </c>
      <c r="G869" s="2" t="s">
        <v>6</v>
      </c>
      <c r="H869" s="5">
        <v>898</v>
      </c>
      <c r="I869" s="6">
        <f>H869/2</f>
        <v>449</v>
      </c>
      <c r="J869" s="7">
        <f>MIN(M869:P869)</f>
        <v>527.25599999999997</v>
      </c>
      <c r="K869" s="7">
        <f>MAX(M869:P869)</f>
        <v>659.07</v>
      </c>
      <c r="M869" s="10">
        <v>659.07</v>
      </c>
      <c r="N869" s="10">
        <v>659.07</v>
      </c>
      <c r="O869" s="10">
        <v>560.20949999999993</v>
      </c>
      <c r="P869" s="10">
        <v>527.25599999999997</v>
      </c>
    </row>
    <row r="870" spans="1:16" x14ac:dyDescent="0.25">
      <c r="A870" s="2">
        <v>12054</v>
      </c>
      <c r="B870" s="2" t="s">
        <v>46</v>
      </c>
      <c r="C870" s="2" t="s">
        <v>1076</v>
      </c>
      <c r="D870" s="2">
        <v>12054</v>
      </c>
      <c r="E870" s="2" t="s">
        <v>1076</v>
      </c>
      <c r="F870" s="2">
        <v>450</v>
      </c>
      <c r="G870" s="2" t="s">
        <v>6</v>
      </c>
      <c r="H870" s="5">
        <v>1018</v>
      </c>
      <c r="I870" s="6">
        <f>H870/2</f>
        <v>509</v>
      </c>
      <c r="J870" s="7">
        <f>MIN(M870:P870)</f>
        <v>335.66400000000004</v>
      </c>
      <c r="K870" s="7">
        <f>MAX(M870:P870)</f>
        <v>419.58000000000004</v>
      </c>
      <c r="M870" s="10">
        <v>419.58000000000004</v>
      </c>
      <c r="N870" s="10">
        <v>419.58000000000004</v>
      </c>
      <c r="O870" s="10">
        <v>356.64300000000003</v>
      </c>
      <c r="P870" s="10">
        <v>335.66400000000004</v>
      </c>
    </row>
    <row r="871" spans="1:16" x14ac:dyDescent="0.25">
      <c r="A871" s="2">
        <v>12045</v>
      </c>
      <c r="B871" s="2" t="s">
        <v>42</v>
      </c>
      <c r="C871" s="2" t="s">
        <v>1076</v>
      </c>
      <c r="D871" s="2">
        <v>12045</v>
      </c>
      <c r="E871" s="2" t="s">
        <v>1076</v>
      </c>
      <c r="F871" s="2">
        <v>450</v>
      </c>
      <c r="G871" s="2" t="s">
        <v>6</v>
      </c>
      <c r="H871" s="5">
        <v>893</v>
      </c>
      <c r="I871" s="6">
        <f>H871/2</f>
        <v>446.5</v>
      </c>
      <c r="J871" s="7">
        <f>MIN(M871:P871)</f>
        <v>527.25599999999997</v>
      </c>
      <c r="K871" s="7">
        <f>MAX(M871:P871)</f>
        <v>659.07</v>
      </c>
      <c r="M871" s="10">
        <v>659.07</v>
      </c>
      <c r="N871" s="10">
        <v>659.07</v>
      </c>
      <c r="O871" s="10">
        <v>560.20949999999993</v>
      </c>
      <c r="P871" s="10">
        <v>527.25599999999997</v>
      </c>
    </row>
    <row r="872" spans="1:16" x14ac:dyDescent="0.25">
      <c r="A872" s="2">
        <v>12013</v>
      </c>
      <c r="B872" s="2" t="s">
        <v>30</v>
      </c>
      <c r="C872" s="2" t="s">
        <v>1076</v>
      </c>
      <c r="D872" s="2">
        <v>12013</v>
      </c>
      <c r="E872" s="2" t="s">
        <v>1076</v>
      </c>
      <c r="F872" s="2">
        <v>450</v>
      </c>
      <c r="G872" s="2" t="s">
        <v>6</v>
      </c>
      <c r="H872" s="5">
        <v>688</v>
      </c>
      <c r="I872" s="6">
        <f>H872/2</f>
        <v>344</v>
      </c>
      <c r="J872" s="7">
        <f>MIN(M872:P872)</f>
        <v>182.46600000000001</v>
      </c>
      <c r="K872" s="7">
        <f>MAX(M872:P872)</f>
        <v>228.08250000000001</v>
      </c>
      <c r="M872" s="10">
        <v>228.08250000000001</v>
      </c>
      <c r="N872" s="10">
        <v>228.08250000000001</v>
      </c>
      <c r="O872" s="10">
        <v>193.87012499999997</v>
      </c>
      <c r="P872" s="10">
        <v>182.46600000000001</v>
      </c>
    </row>
    <row r="873" spans="1:16" x14ac:dyDescent="0.25">
      <c r="A873" s="2">
        <v>12014</v>
      </c>
      <c r="B873" s="2" t="s">
        <v>31</v>
      </c>
      <c r="C873" s="2" t="s">
        <v>1076</v>
      </c>
      <c r="D873" s="2">
        <v>12014</v>
      </c>
      <c r="E873" s="2" t="s">
        <v>1076</v>
      </c>
      <c r="F873" s="2">
        <v>450</v>
      </c>
      <c r="G873" s="2" t="s">
        <v>6</v>
      </c>
      <c r="H873" s="5">
        <v>858</v>
      </c>
      <c r="I873" s="6">
        <f>H873/2</f>
        <v>429</v>
      </c>
      <c r="J873" s="7">
        <f>MIN(M873:P873)</f>
        <v>182.46600000000001</v>
      </c>
      <c r="K873" s="7">
        <f>MAX(M873:P873)</f>
        <v>228.08250000000001</v>
      </c>
      <c r="M873" s="10">
        <v>228.08250000000001</v>
      </c>
      <c r="N873" s="10">
        <v>228.08250000000001</v>
      </c>
      <c r="O873" s="10">
        <v>193.87012499999997</v>
      </c>
      <c r="P873" s="10">
        <v>182.46600000000001</v>
      </c>
    </row>
    <row r="874" spans="1:16" x14ac:dyDescent="0.25">
      <c r="A874" s="2">
        <v>12011</v>
      </c>
      <c r="B874" s="2" t="s">
        <v>29</v>
      </c>
      <c r="C874" s="2" t="s">
        <v>1076</v>
      </c>
      <c r="D874" s="2">
        <v>12011</v>
      </c>
      <c r="E874" s="2" t="s">
        <v>1076</v>
      </c>
      <c r="F874" s="2">
        <v>450</v>
      </c>
      <c r="G874" s="2" t="s">
        <v>6</v>
      </c>
      <c r="H874" s="5">
        <v>556</v>
      </c>
      <c r="I874" s="6">
        <f>H874/2</f>
        <v>278</v>
      </c>
      <c r="J874" s="7">
        <f>MIN(M874:P874)</f>
        <v>182.46600000000001</v>
      </c>
      <c r="K874" s="7">
        <f>MAX(M874:P874)</f>
        <v>228.08250000000001</v>
      </c>
      <c r="M874" s="10">
        <v>228.08250000000001</v>
      </c>
      <c r="N874" s="10">
        <v>228.08250000000001</v>
      </c>
      <c r="O874" s="10">
        <v>193.87012499999997</v>
      </c>
      <c r="P874" s="10">
        <v>182.46600000000001</v>
      </c>
    </row>
    <row r="875" spans="1:16" x14ac:dyDescent="0.25">
      <c r="A875" s="2">
        <v>12001</v>
      </c>
      <c r="B875" s="2" t="s">
        <v>24</v>
      </c>
      <c r="C875" s="2" t="s">
        <v>1076</v>
      </c>
      <c r="D875" s="2">
        <v>12001</v>
      </c>
      <c r="E875" s="2" t="s">
        <v>1076</v>
      </c>
      <c r="F875" s="2">
        <v>450</v>
      </c>
      <c r="G875" s="2" t="s">
        <v>6</v>
      </c>
      <c r="H875" s="5">
        <v>556</v>
      </c>
      <c r="I875" s="6">
        <f>H875/2</f>
        <v>278</v>
      </c>
      <c r="J875" s="7">
        <f>MIN(M875:P875)</f>
        <v>182.46600000000001</v>
      </c>
      <c r="K875" s="7">
        <f>MAX(M875:P875)</f>
        <v>228.08250000000001</v>
      </c>
      <c r="M875" s="10">
        <v>228.08250000000001</v>
      </c>
      <c r="N875" s="10">
        <v>228.08250000000001</v>
      </c>
      <c r="O875" s="10">
        <v>193.87012499999997</v>
      </c>
      <c r="P875" s="10">
        <v>182.46600000000001</v>
      </c>
    </row>
    <row r="876" spans="1:16" x14ac:dyDescent="0.25">
      <c r="A876" s="2">
        <v>12002</v>
      </c>
      <c r="B876" s="2" t="s">
        <v>25</v>
      </c>
      <c r="C876" s="2" t="s">
        <v>1076</v>
      </c>
      <c r="D876" s="2">
        <v>12002</v>
      </c>
      <c r="E876" s="2" t="s">
        <v>1076</v>
      </c>
      <c r="F876" s="2">
        <v>450</v>
      </c>
      <c r="G876" s="2" t="s">
        <v>6</v>
      </c>
      <c r="H876" s="5">
        <v>539</v>
      </c>
      <c r="I876" s="6">
        <f>H876/2</f>
        <v>269.5</v>
      </c>
      <c r="J876" s="7">
        <f>MIN(M876:P876)</f>
        <v>182.46600000000001</v>
      </c>
      <c r="K876" s="7">
        <f>MAX(M876:P876)</f>
        <v>228.08250000000001</v>
      </c>
      <c r="M876" s="10">
        <v>228.08250000000001</v>
      </c>
      <c r="N876" s="10">
        <v>228.08250000000001</v>
      </c>
      <c r="O876" s="10">
        <v>193.87012499999997</v>
      </c>
      <c r="P876" s="10">
        <v>182.46600000000001</v>
      </c>
    </row>
    <row r="877" spans="1:16" x14ac:dyDescent="0.25">
      <c r="A877" s="2">
        <v>12004</v>
      </c>
      <c r="B877" s="2" t="s">
        <v>26</v>
      </c>
      <c r="C877" s="2" t="s">
        <v>1076</v>
      </c>
      <c r="D877" s="2">
        <v>12004</v>
      </c>
      <c r="E877" s="2" t="s">
        <v>1076</v>
      </c>
      <c r="F877" s="2">
        <v>450</v>
      </c>
      <c r="G877" s="2" t="s">
        <v>6</v>
      </c>
      <c r="H877" s="5">
        <v>583</v>
      </c>
      <c r="I877" s="6">
        <f>H877/2</f>
        <v>291.5</v>
      </c>
      <c r="J877" s="7">
        <f>MIN(M877:P877)</f>
        <v>182.46600000000001</v>
      </c>
      <c r="K877" s="7">
        <f>MAX(M877:P877)</f>
        <v>228.08250000000001</v>
      </c>
      <c r="M877" s="10">
        <v>228.08250000000001</v>
      </c>
      <c r="N877" s="10">
        <v>228.08250000000001</v>
      </c>
      <c r="O877" s="10">
        <v>193.87012499999997</v>
      </c>
      <c r="P877" s="10">
        <v>182.46600000000001</v>
      </c>
    </row>
    <row r="878" spans="1:16" x14ac:dyDescent="0.25">
      <c r="A878" s="2">
        <v>12005</v>
      </c>
      <c r="B878" s="2" t="s">
        <v>27</v>
      </c>
      <c r="C878" s="2" t="s">
        <v>1076</v>
      </c>
      <c r="D878" s="2">
        <v>12005</v>
      </c>
      <c r="E878" s="2" t="s">
        <v>1076</v>
      </c>
      <c r="F878" s="2">
        <v>450</v>
      </c>
      <c r="G878" s="2" t="s">
        <v>6</v>
      </c>
      <c r="H878" s="5">
        <v>774</v>
      </c>
      <c r="I878" s="6">
        <f>H878/2</f>
        <v>387</v>
      </c>
      <c r="J878" s="7">
        <f>MIN(M878:P878)</f>
        <v>335.66400000000004</v>
      </c>
      <c r="K878" s="7">
        <f>MAX(M878:P878)</f>
        <v>419.58000000000004</v>
      </c>
      <c r="M878" s="10">
        <v>419.58000000000004</v>
      </c>
      <c r="N878" s="10">
        <v>419.58000000000004</v>
      </c>
      <c r="O878" s="10">
        <v>356.64300000000003</v>
      </c>
      <c r="P878" s="10">
        <v>335.66400000000004</v>
      </c>
    </row>
    <row r="879" spans="1:16" x14ac:dyDescent="0.25">
      <c r="A879" s="2">
        <v>11760</v>
      </c>
      <c r="B879" s="2" t="s">
        <v>21</v>
      </c>
      <c r="C879" s="2" t="s">
        <v>1076</v>
      </c>
      <c r="D879" s="2">
        <v>11760</v>
      </c>
      <c r="E879" s="2" t="s">
        <v>1076</v>
      </c>
      <c r="F879" s="2">
        <v>450</v>
      </c>
      <c r="G879" s="2" t="s">
        <v>6</v>
      </c>
      <c r="H879" s="5">
        <v>626</v>
      </c>
      <c r="I879" s="6">
        <f>H879/2</f>
        <v>313</v>
      </c>
      <c r="J879" s="7">
        <f>MIN(M879:P879)</f>
        <v>527.25599999999997</v>
      </c>
      <c r="K879" s="7">
        <f>MAX(M879:P879)</f>
        <v>659.07</v>
      </c>
      <c r="M879" s="10">
        <v>659.07</v>
      </c>
      <c r="N879" s="10">
        <v>659.07</v>
      </c>
      <c r="O879" s="10">
        <v>560.20949999999993</v>
      </c>
      <c r="P879" s="10">
        <v>527.25599999999997</v>
      </c>
    </row>
    <row r="880" spans="1:16" x14ac:dyDescent="0.25">
      <c r="A880" s="2">
        <v>29720</v>
      </c>
      <c r="B880" s="2" t="s">
        <v>138</v>
      </c>
      <c r="C880" s="2" t="s">
        <v>1076</v>
      </c>
      <c r="D880" s="2">
        <v>29720</v>
      </c>
      <c r="E880" s="2" t="s">
        <v>1076</v>
      </c>
      <c r="F880" s="2">
        <v>450</v>
      </c>
      <c r="G880" s="2" t="s">
        <v>6</v>
      </c>
      <c r="H880" s="5">
        <v>349</v>
      </c>
      <c r="I880" s="6">
        <f>H880/2</f>
        <v>174.5</v>
      </c>
      <c r="J880" s="7">
        <f>MIN(M880:P880)</f>
        <v>63.374400000000001</v>
      </c>
      <c r="K880" s="7">
        <f>MAX(M880:P880)</f>
        <v>79.218000000000004</v>
      </c>
      <c r="M880" s="10">
        <v>79.218000000000004</v>
      </c>
      <c r="N880" s="10">
        <v>79.218000000000004</v>
      </c>
      <c r="O880" s="10">
        <v>67.335300000000004</v>
      </c>
      <c r="P880" s="10">
        <v>63.374400000000001</v>
      </c>
    </row>
    <row r="881" spans="1:16" x14ac:dyDescent="0.25">
      <c r="A881" s="2">
        <v>12032</v>
      </c>
      <c r="B881" s="2" t="s">
        <v>35</v>
      </c>
      <c r="C881" s="2" t="s">
        <v>1076</v>
      </c>
      <c r="D881" s="2">
        <v>12032</v>
      </c>
      <c r="E881" s="2" t="s">
        <v>1076</v>
      </c>
      <c r="F881" s="2">
        <v>450</v>
      </c>
      <c r="G881" s="2" t="s">
        <v>6</v>
      </c>
      <c r="H881" s="5">
        <v>1665</v>
      </c>
      <c r="I881" s="6">
        <f>H881/2</f>
        <v>832.5</v>
      </c>
      <c r="J881" s="7">
        <f>MIN(M881:P881)</f>
        <v>174.852</v>
      </c>
      <c r="K881" s="7">
        <f>MAX(M881:P881)</f>
        <v>218.56500000000003</v>
      </c>
      <c r="M881" s="10">
        <v>218.56500000000003</v>
      </c>
      <c r="N881" s="10">
        <v>218.56500000000003</v>
      </c>
      <c r="O881" s="10">
        <v>185.78025</v>
      </c>
      <c r="P881" s="10">
        <v>174.852</v>
      </c>
    </row>
    <row r="882" spans="1:16" x14ac:dyDescent="0.25">
      <c r="A882" s="2">
        <v>33415</v>
      </c>
      <c r="B882" s="2" t="s">
        <v>146</v>
      </c>
      <c r="C882" s="2" t="s">
        <v>1076</v>
      </c>
      <c r="D882" s="2">
        <v>33415</v>
      </c>
      <c r="E882" s="2" t="s">
        <v>1076</v>
      </c>
      <c r="F882" s="2">
        <v>450</v>
      </c>
      <c r="G882" s="2" t="s">
        <v>6</v>
      </c>
      <c r="H882" s="5">
        <v>1154</v>
      </c>
      <c r="I882" s="6">
        <f>H882/2</f>
        <v>577</v>
      </c>
      <c r="J882" s="7">
        <f>MIN(M882:P882)</f>
        <v>2276.3591999999999</v>
      </c>
      <c r="K882" s="7">
        <f>MAX(M882:P882)</f>
        <v>2845.4490000000001</v>
      </c>
      <c r="M882" s="10">
        <v>2845.4490000000001</v>
      </c>
      <c r="N882" s="10">
        <v>2845.4490000000001</v>
      </c>
      <c r="O882" s="10">
        <v>2418.6316499999998</v>
      </c>
      <c r="P882" s="10">
        <v>2276.3591999999999</v>
      </c>
    </row>
    <row r="883" spans="1:16" x14ac:dyDescent="0.25">
      <c r="A883" s="2">
        <v>94375</v>
      </c>
      <c r="B883" s="2" t="s">
        <v>612</v>
      </c>
      <c r="C883" s="2" t="s">
        <v>1076</v>
      </c>
      <c r="D883" s="2">
        <v>94375</v>
      </c>
      <c r="E883" s="2" t="s">
        <v>1076</v>
      </c>
      <c r="F883" s="2">
        <v>460</v>
      </c>
      <c r="G883" s="2" t="s">
        <v>6</v>
      </c>
      <c r="H883" s="5">
        <v>667</v>
      </c>
      <c r="I883" s="6">
        <f>H883/2</f>
        <v>333.5</v>
      </c>
      <c r="J883" s="7">
        <f>MIN(M883:P883)</f>
        <v>348.36200000000002</v>
      </c>
      <c r="K883" s="7">
        <f>MAX(M883:P883)</f>
        <v>435.45250000000004</v>
      </c>
      <c r="M883" s="10">
        <v>435.45250000000004</v>
      </c>
      <c r="N883" s="10">
        <v>435.45250000000004</v>
      </c>
      <c r="O883" s="10">
        <v>370.75670000000002</v>
      </c>
      <c r="P883" s="10">
        <v>348.36200000000002</v>
      </c>
    </row>
    <row r="884" spans="1:16" x14ac:dyDescent="0.25">
      <c r="A884" s="2" t="s">
        <v>1726</v>
      </c>
      <c r="B884" s="2" t="s">
        <v>1280</v>
      </c>
      <c r="C884" s="2" t="s">
        <v>1076</v>
      </c>
      <c r="D884" s="2" t="s">
        <v>918</v>
      </c>
      <c r="E884" s="2" t="s">
        <v>1727</v>
      </c>
      <c r="F884" s="2">
        <v>250</v>
      </c>
      <c r="G884" s="2" t="s">
        <v>1498</v>
      </c>
      <c r="H884" s="2">
        <v>294</v>
      </c>
      <c r="I884" s="2">
        <f>H884/2</f>
        <v>147</v>
      </c>
      <c r="J884" s="2">
        <f>H884/200</f>
        <v>1.47</v>
      </c>
      <c r="K884" s="2">
        <f>H884*0.6</f>
        <v>176.4</v>
      </c>
      <c r="M884" s="10" t="s">
        <v>1078</v>
      </c>
      <c r="N884" s="10" t="s">
        <v>1078</v>
      </c>
      <c r="O884" s="10" t="s">
        <v>1078</v>
      </c>
      <c r="P884" s="10" t="s">
        <v>1078</v>
      </c>
    </row>
    <row r="885" spans="1:16" x14ac:dyDescent="0.25">
      <c r="A885" s="2" t="s">
        <v>2058</v>
      </c>
      <c r="B885" s="2" t="s">
        <v>1451</v>
      </c>
      <c r="C885" s="2" t="s">
        <v>1076</v>
      </c>
      <c r="D885" s="2" t="s">
        <v>943</v>
      </c>
      <c r="E885" s="2" t="s">
        <v>2059</v>
      </c>
      <c r="F885" s="2">
        <v>250</v>
      </c>
      <c r="G885" s="2" t="s">
        <v>1498</v>
      </c>
      <c r="H885" s="2">
        <v>29</v>
      </c>
      <c r="I885" s="2">
        <f>H885/2</f>
        <v>14.5</v>
      </c>
      <c r="J885" s="2">
        <f>H885/200</f>
        <v>0.14499999999999999</v>
      </c>
      <c r="K885" s="2">
        <f>H885*0.6</f>
        <v>17.399999999999999</v>
      </c>
      <c r="M885" s="10" t="s">
        <v>1078</v>
      </c>
      <c r="N885" s="10" t="s">
        <v>1078</v>
      </c>
      <c r="O885" s="10" t="s">
        <v>1078</v>
      </c>
      <c r="P885" s="10" t="s">
        <v>1078</v>
      </c>
    </row>
    <row r="886" spans="1:16" x14ac:dyDescent="0.25">
      <c r="A886" s="2" t="s">
        <v>1044</v>
      </c>
      <c r="B886" s="2" t="s">
        <v>1045</v>
      </c>
      <c r="C886" s="2" t="s">
        <v>1076</v>
      </c>
      <c r="D886" s="2" t="s">
        <v>1044</v>
      </c>
      <c r="E886" s="2" t="s">
        <v>1076</v>
      </c>
      <c r="F886" s="2">
        <v>450</v>
      </c>
      <c r="G886" s="2" t="s">
        <v>6</v>
      </c>
      <c r="H886" s="5">
        <v>95</v>
      </c>
      <c r="I886" s="6">
        <f>H886/2</f>
        <v>47.5</v>
      </c>
      <c r="J886" s="7">
        <f>MIN(M886:P886)</f>
        <v>3358.5624000000003</v>
      </c>
      <c r="K886" s="7">
        <f>MAX(M886:P886)</f>
        <v>4198.2030000000004</v>
      </c>
      <c r="M886" s="10">
        <v>4198.2030000000004</v>
      </c>
      <c r="N886" s="10">
        <v>4198.2030000000004</v>
      </c>
      <c r="O886" s="10">
        <v>3568.47255</v>
      </c>
      <c r="P886" s="10">
        <v>3358.5624000000003</v>
      </c>
    </row>
    <row r="887" spans="1:16" x14ac:dyDescent="0.25">
      <c r="A887" s="2">
        <v>28190</v>
      </c>
      <c r="B887" s="2" t="s">
        <v>115</v>
      </c>
      <c r="C887" s="2" t="s">
        <v>1076</v>
      </c>
      <c r="D887" s="2">
        <v>28190</v>
      </c>
      <c r="E887" s="2" t="s">
        <v>1076</v>
      </c>
      <c r="F887" s="2">
        <v>450</v>
      </c>
      <c r="G887" s="2" t="s">
        <v>6</v>
      </c>
      <c r="H887" s="5">
        <v>877</v>
      </c>
      <c r="I887" s="6">
        <f>H887/2</f>
        <v>438.5</v>
      </c>
      <c r="J887" s="7">
        <f>MIN(M887:P887)</f>
        <v>205.28640000000001</v>
      </c>
      <c r="K887" s="7">
        <f>MAX(M887:P887)</f>
        <v>256.60800000000006</v>
      </c>
      <c r="M887" s="10">
        <v>256.60800000000006</v>
      </c>
      <c r="N887" s="10">
        <v>256.60800000000006</v>
      </c>
      <c r="O887" s="10">
        <v>218.11680000000001</v>
      </c>
      <c r="P887" s="10">
        <v>205.28640000000001</v>
      </c>
    </row>
    <row r="888" spans="1:16" x14ac:dyDescent="0.25">
      <c r="A888" s="2">
        <v>65222</v>
      </c>
      <c r="B888" s="2" t="s">
        <v>179</v>
      </c>
      <c r="C888" s="2" t="s">
        <v>1076</v>
      </c>
      <c r="D888" s="2">
        <v>65222</v>
      </c>
      <c r="E888" s="2" t="s">
        <v>1076</v>
      </c>
      <c r="F888" s="2">
        <v>450</v>
      </c>
      <c r="G888" s="2" t="s">
        <v>6</v>
      </c>
      <c r="H888" s="5">
        <v>527</v>
      </c>
      <c r="I888" s="6">
        <f>H888/2</f>
        <v>263.5</v>
      </c>
      <c r="J888" s="7">
        <f>MIN(M888:P888)</f>
        <v>113.44320000000002</v>
      </c>
      <c r="K888" s="7">
        <f>MAX(M888:P888)</f>
        <v>141.80400000000003</v>
      </c>
      <c r="M888" s="10">
        <v>141.80400000000003</v>
      </c>
      <c r="N888" s="10">
        <v>141.80400000000003</v>
      </c>
      <c r="O888" s="10">
        <v>120.5334</v>
      </c>
      <c r="P888" s="10">
        <v>113.44320000000002</v>
      </c>
    </row>
    <row r="889" spans="1:16" x14ac:dyDescent="0.25">
      <c r="A889" s="2">
        <v>65220</v>
      </c>
      <c r="B889" s="2" t="s">
        <v>178</v>
      </c>
      <c r="C889" s="2" t="s">
        <v>1076</v>
      </c>
      <c r="D889" s="2">
        <v>65220</v>
      </c>
      <c r="E889" s="2" t="s">
        <v>1076</v>
      </c>
      <c r="F889" s="2">
        <v>450</v>
      </c>
      <c r="G889" s="2" t="s">
        <v>6</v>
      </c>
      <c r="H889" s="5">
        <v>447</v>
      </c>
      <c r="I889" s="6">
        <f>H889/2</f>
        <v>223.5</v>
      </c>
      <c r="J889" s="7">
        <f>MIN(M889:P889)</f>
        <v>356.41079999999999</v>
      </c>
      <c r="K889" s="7">
        <f>MAX(M889:P889)</f>
        <v>445.51350000000002</v>
      </c>
      <c r="M889" s="10">
        <v>445.51350000000002</v>
      </c>
      <c r="N889" s="10">
        <v>445.51350000000002</v>
      </c>
      <c r="O889" s="10">
        <v>378.68647499999997</v>
      </c>
      <c r="P889" s="10">
        <v>356.41079999999999</v>
      </c>
    </row>
    <row r="890" spans="1:16" x14ac:dyDescent="0.25">
      <c r="A890" s="2">
        <v>28192</v>
      </c>
      <c r="B890" s="2" t="s">
        <v>116</v>
      </c>
      <c r="C890" s="2" t="s">
        <v>1076</v>
      </c>
      <c r="D890" s="2">
        <v>28192</v>
      </c>
      <c r="E890" s="2" t="s">
        <v>1076</v>
      </c>
      <c r="F890" s="2">
        <v>450</v>
      </c>
      <c r="G890" s="2" t="s">
        <v>6</v>
      </c>
      <c r="H890" s="5">
        <v>1616</v>
      </c>
      <c r="I890" s="6">
        <f>H890/2</f>
        <v>808</v>
      </c>
      <c r="J890" s="7">
        <f>MIN(M890:P890)</f>
        <v>1455.8724</v>
      </c>
      <c r="K890" s="7">
        <f>MAX(M890:P890)</f>
        <v>1819.8405</v>
      </c>
      <c r="M890" s="10">
        <v>1819.8405</v>
      </c>
      <c r="N890" s="10">
        <v>1819.8405</v>
      </c>
      <c r="O890" s="10">
        <v>1546.864425</v>
      </c>
      <c r="P890" s="10">
        <v>1455.8724</v>
      </c>
    </row>
    <row r="891" spans="1:16" x14ac:dyDescent="0.25">
      <c r="A891" s="2">
        <v>42809</v>
      </c>
      <c r="B891" s="2" t="s">
        <v>158</v>
      </c>
      <c r="C891" s="2" t="s">
        <v>1076</v>
      </c>
      <c r="D891" s="2">
        <v>42809</v>
      </c>
      <c r="E891" s="2" t="s">
        <v>1076</v>
      </c>
      <c r="F891" s="2">
        <v>450</v>
      </c>
      <c r="G891" s="2" t="s">
        <v>6</v>
      </c>
      <c r="H891" s="5">
        <v>775</v>
      </c>
      <c r="I891" s="6">
        <f>H891/2</f>
        <v>387.5</v>
      </c>
      <c r="J891" s="7">
        <f>MIN(M891:P891)</f>
        <v>356.41079999999999</v>
      </c>
      <c r="K891" s="7">
        <f>MAX(M891:P891)</f>
        <v>445.51350000000002</v>
      </c>
      <c r="M891" s="10">
        <v>445.51350000000002</v>
      </c>
      <c r="N891" s="10">
        <v>445.51350000000002</v>
      </c>
      <c r="O891" s="10">
        <v>378.68647499999997</v>
      </c>
      <c r="P891" s="10">
        <v>356.41079999999999</v>
      </c>
    </row>
    <row r="892" spans="1:16" x14ac:dyDescent="0.25">
      <c r="A892" s="2">
        <v>69205</v>
      </c>
      <c r="B892" s="2" t="s">
        <v>182</v>
      </c>
      <c r="C892" s="2" t="s">
        <v>1076</v>
      </c>
      <c r="D892" s="2">
        <v>69205</v>
      </c>
      <c r="E892" s="2" t="s">
        <v>1076</v>
      </c>
      <c r="F892" s="2">
        <v>450</v>
      </c>
      <c r="G892" s="2" t="s">
        <v>6</v>
      </c>
      <c r="H892" s="5">
        <v>481</v>
      </c>
      <c r="I892" s="6">
        <f>H892/2</f>
        <v>240.5</v>
      </c>
      <c r="J892" s="7">
        <f>MIN(M892:P892)</f>
        <v>1455.8724</v>
      </c>
      <c r="K892" s="7">
        <f>MAX(M892:P892)</f>
        <v>1819.8405</v>
      </c>
      <c r="M892" s="10">
        <v>1819.8405</v>
      </c>
      <c r="N892" s="10">
        <v>1819.8405</v>
      </c>
      <c r="O892" s="10">
        <v>1546.864425</v>
      </c>
      <c r="P892" s="10">
        <v>1455.8724</v>
      </c>
    </row>
    <row r="893" spans="1:16" x14ac:dyDescent="0.25">
      <c r="A893" s="2">
        <v>69200</v>
      </c>
      <c r="B893" s="2" t="s">
        <v>181</v>
      </c>
      <c r="C893" s="2" t="s">
        <v>1076</v>
      </c>
      <c r="D893" s="2">
        <v>69200</v>
      </c>
      <c r="E893" s="2" t="s">
        <v>1076</v>
      </c>
      <c r="F893" s="2">
        <v>450</v>
      </c>
      <c r="G893" s="2" t="s">
        <v>6</v>
      </c>
      <c r="H893" s="5">
        <v>416</v>
      </c>
      <c r="I893" s="6">
        <f>H893/2</f>
        <v>208</v>
      </c>
      <c r="J893" s="7">
        <f>MIN(M893:P893)</f>
        <v>113.44320000000002</v>
      </c>
      <c r="K893" s="7">
        <f>MAX(M893:P893)</f>
        <v>141.80400000000003</v>
      </c>
      <c r="M893" s="10">
        <v>141.80400000000003</v>
      </c>
      <c r="N893" s="10">
        <v>141.80400000000003</v>
      </c>
      <c r="O893" s="10">
        <v>120.5334</v>
      </c>
      <c r="P893" s="10">
        <v>113.44320000000002</v>
      </c>
    </row>
    <row r="894" spans="1:16" x14ac:dyDescent="0.25">
      <c r="A894" s="2">
        <v>30300</v>
      </c>
      <c r="B894" s="2" t="s">
        <v>139</v>
      </c>
      <c r="C894" s="2" t="s">
        <v>1076</v>
      </c>
      <c r="D894" s="2">
        <v>30300</v>
      </c>
      <c r="E894" s="2" t="s">
        <v>1076</v>
      </c>
      <c r="F894" s="2">
        <v>450</v>
      </c>
      <c r="G894" s="2" t="s">
        <v>6</v>
      </c>
      <c r="H894" s="5">
        <v>583</v>
      </c>
      <c r="I894" s="6">
        <f>H894/2</f>
        <v>291.5</v>
      </c>
      <c r="J894" s="7">
        <f>MIN(M894:P894)</f>
        <v>113.44320000000002</v>
      </c>
      <c r="K894" s="7">
        <f>MAX(M894:P894)</f>
        <v>141.80400000000003</v>
      </c>
      <c r="M894" s="10">
        <v>141.80400000000003</v>
      </c>
      <c r="N894" s="10">
        <v>141.80400000000003</v>
      </c>
      <c r="O894" s="10">
        <v>120.5334</v>
      </c>
      <c r="P894" s="10">
        <v>113.44320000000002</v>
      </c>
    </row>
    <row r="895" spans="1:16" x14ac:dyDescent="0.25">
      <c r="A895" s="2">
        <v>69210</v>
      </c>
      <c r="B895" s="2" t="s">
        <v>184</v>
      </c>
      <c r="C895" s="2" t="s">
        <v>1076</v>
      </c>
      <c r="D895" s="2">
        <v>69210</v>
      </c>
      <c r="E895" s="2" t="s">
        <v>1076</v>
      </c>
      <c r="F895" s="2">
        <v>450</v>
      </c>
      <c r="G895" s="2" t="s">
        <v>6</v>
      </c>
      <c r="H895" s="5">
        <v>231</v>
      </c>
      <c r="I895" s="6">
        <f>H895/2</f>
        <v>115.5</v>
      </c>
      <c r="J895" s="7">
        <f>MIN(M895:P895)</f>
        <v>60.436800000000005</v>
      </c>
      <c r="K895" s="7">
        <f>MAX(M895:P895)</f>
        <v>75.546000000000006</v>
      </c>
      <c r="M895" s="10">
        <v>75.546000000000006</v>
      </c>
      <c r="N895" s="10">
        <v>75.546000000000006</v>
      </c>
      <c r="O895" s="10">
        <v>64.214100000000002</v>
      </c>
      <c r="P895" s="10">
        <v>60.436800000000005</v>
      </c>
    </row>
    <row r="896" spans="1:16" x14ac:dyDescent="0.25">
      <c r="A896" s="2">
        <v>11200</v>
      </c>
      <c r="B896" s="2" t="s">
        <v>16</v>
      </c>
      <c r="C896" s="2" t="s">
        <v>1076</v>
      </c>
      <c r="D896" s="2">
        <v>11200</v>
      </c>
      <c r="E896" s="2" t="s">
        <v>1076</v>
      </c>
      <c r="F896" s="2">
        <v>450</v>
      </c>
      <c r="G896" s="2" t="s">
        <v>6</v>
      </c>
      <c r="H896" s="5">
        <v>344</v>
      </c>
      <c r="I896" s="6">
        <f>H896/2</f>
        <v>172</v>
      </c>
      <c r="J896" s="7">
        <f>MIN(M896:P896)</f>
        <v>182.46600000000001</v>
      </c>
      <c r="K896" s="7">
        <f>MAX(M896:P896)</f>
        <v>228.08250000000001</v>
      </c>
      <c r="M896" s="10">
        <v>228.08250000000001</v>
      </c>
      <c r="N896" s="10">
        <v>228.08250000000001</v>
      </c>
      <c r="O896" s="10">
        <v>193.87012499999997</v>
      </c>
      <c r="P896" s="10">
        <v>182.46600000000001</v>
      </c>
    </row>
    <row r="897" spans="1:16" x14ac:dyDescent="0.25">
      <c r="A897" s="2">
        <v>29700</v>
      </c>
      <c r="B897" s="2" t="s">
        <v>137</v>
      </c>
      <c r="C897" s="2" t="s">
        <v>1076</v>
      </c>
      <c r="D897" s="2">
        <v>29700</v>
      </c>
      <c r="E897" s="2" t="s">
        <v>1076</v>
      </c>
      <c r="F897" s="2">
        <v>450</v>
      </c>
      <c r="G897" s="2" t="s">
        <v>6</v>
      </c>
      <c r="H897" s="5">
        <v>150</v>
      </c>
      <c r="I897" s="6">
        <f>H897/2</f>
        <v>75</v>
      </c>
      <c r="J897" s="7">
        <f>MIN(M897:P897)</f>
        <v>47.044800000000002</v>
      </c>
      <c r="K897" s="7">
        <f>MAX(M897:P897)</f>
        <v>58.806000000000004</v>
      </c>
      <c r="M897" s="10">
        <v>58.806000000000004</v>
      </c>
      <c r="N897" s="10">
        <v>58.806000000000004</v>
      </c>
      <c r="O897" s="10">
        <v>49.985100000000003</v>
      </c>
      <c r="P897" s="10">
        <v>47.044800000000002</v>
      </c>
    </row>
    <row r="898" spans="1:16" x14ac:dyDescent="0.25">
      <c r="A898" s="2" t="s">
        <v>1566</v>
      </c>
      <c r="B898" s="2" t="s">
        <v>1187</v>
      </c>
      <c r="C898" s="2" t="s">
        <v>1076</v>
      </c>
      <c r="D898" s="2" t="s">
        <v>839</v>
      </c>
      <c r="E898" s="2" t="s">
        <v>1567</v>
      </c>
      <c r="F898" s="2">
        <v>250</v>
      </c>
      <c r="G898" s="2" t="s">
        <v>1498</v>
      </c>
      <c r="H898" s="2">
        <v>0.57999999999999996</v>
      </c>
      <c r="I898" s="2">
        <f>H898/2</f>
        <v>0.28999999999999998</v>
      </c>
      <c r="J898" s="2">
        <f>H898/200</f>
        <v>2.8999999999999998E-3</v>
      </c>
      <c r="K898" s="2">
        <f>H898*0.6</f>
        <v>0.34799999999999998</v>
      </c>
      <c r="M898" s="10" t="s">
        <v>1078</v>
      </c>
      <c r="N898" s="10" t="s">
        <v>1078</v>
      </c>
      <c r="O898" s="10" t="s">
        <v>1078</v>
      </c>
      <c r="P898" s="10" t="s">
        <v>1078</v>
      </c>
    </row>
    <row r="899" spans="1:16" x14ac:dyDescent="0.25">
      <c r="A899" s="2" t="s">
        <v>1860</v>
      </c>
      <c r="B899" s="2" t="s">
        <v>1348</v>
      </c>
      <c r="C899" s="2" t="s">
        <v>1076</v>
      </c>
      <c r="D899" s="2" t="s">
        <v>930</v>
      </c>
      <c r="E899" s="2" t="s">
        <v>1861</v>
      </c>
      <c r="F899" s="2">
        <v>250</v>
      </c>
      <c r="G899" s="2" t="s">
        <v>1498</v>
      </c>
      <c r="H899" s="2">
        <v>53</v>
      </c>
      <c r="I899" s="2">
        <f>H899/2</f>
        <v>26.5</v>
      </c>
      <c r="J899" s="2">
        <f>H899/200</f>
        <v>0.26500000000000001</v>
      </c>
      <c r="K899" s="2">
        <f>H899*0.6</f>
        <v>31.799999999999997</v>
      </c>
      <c r="M899" s="10" t="s">
        <v>1078</v>
      </c>
      <c r="N899" s="10" t="s">
        <v>1078</v>
      </c>
      <c r="O899" s="10" t="s">
        <v>1078</v>
      </c>
      <c r="P899" s="10" t="s">
        <v>1078</v>
      </c>
    </row>
    <row r="900" spans="1:16" x14ac:dyDescent="0.25">
      <c r="A900" s="2">
        <v>13132</v>
      </c>
      <c r="B900" s="2" t="s">
        <v>49</v>
      </c>
      <c r="C900" s="2" t="s">
        <v>1076</v>
      </c>
      <c r="D900" s="2">
        <v>13132</v>
      </c>
      <c r="E900" s="2" t="s">
        <v>1076</v>
      </c>
      <c r="F900" s="2">
        <v>450</v>
      </c>
      <c r="G900" s="2" t="s">
        <v>6</v>
      </c>
      <c r="H900" s="5">
        <v>1571</v>
      </c>
      <c r="I900" s="6">
        <f>H900/2</f>
        <v>785.5</v>
      </c>
      <c r="J900" s="7">
        <f>MIN(M900:P900)</f>
        <v>527.25599999999997</v>
      </c>
      <c r="K900" s="7">
        <f>MAX(M900:P900)</f>
        <v>659.07</v>
      </c>
      <c r="M900" s="10">
        <v>659.07</v>
      </c>
      <c r="N900" s="10">
        <v>659.07</v>
      </c>
      <c r="O900" s="10">
        <v>560.20949999999993</v>
      </c>
      <c r="P900" s="10">
        <v>527.25599999999997</v>
      </c>
    </row>
    <row r="901" spans="1:16" x14ac:dyDescent="0.25">
      <c r="A901" s="2">
        <v>13121</v>
      </c>
      <c r="B901" s="2" t="s">
        <v>47</v>
      </c>
      <c r="C901" s="2" t="s">
        <v>1076</v>
      </c>
      <c r="D901" s="2">
        <v>13121</v>
      </c>
      <c r="E901" s="2" t="s">
        <v>1076</v>
      </c>
      <c r="F901" s="2">
        <v>450</v>
      </c>
      <c r="G901" s="2" t="s">
        <v>6</v>
      </c>
      <c r="H901" s="5">
        <v>1454</v>
      </c>
      <c r="I901" s="6">
        <f>H901/2</f>
        <v>727</v>
      </c>
      <c r="J901" s="7">
        <f>MIN(M901:P901)</f>
        <v>527.25599999999997</v>
      </c>
      <c r="K901" s="7">
        <f>MAX(M901:P901)</f>
        <v>659.07</v>
      </c>
      <c r="M901" s="10">
        <v>659.07</v>
      </c>
      <c r="N901" s="10">
        <v>659.07</v>
      </c>
      <c r="O901" s="10">
        <v>560.20949999999993</v>
      </c>
      <c r="P901" s="10">
        <v>527.25599999999997</v>
      </c>
    </row>
    <row r="902" spans="1:16" x14ac:dyDescent="0.25">
      <c r="A902" s="2">
        <v>13152</v>
      </c>
      <c r="B902" s="2" t="s">
        <v>51</v>
      </c>
      <c r="C902" s="2" t="s">
        <v>1076</v>
      </c>
      <c r="D902" s="2">
        <v>13152</v>
      </c>
      <c r="E902" s="2" t="s">
        <v>1076</v>
      </c>
      <c r="F902" s="2">
        <v>450</v>
      </c>
      <c r="G902" s="2" t="s">
        <v>6</v>
      </c>
      <c r="H902" s="5">
        <v>2102</v>
      </c>
      <c r="I902" s="6">
        <f>H902/2</f>
        <v>1051</v>
      </c>
      <c r="J902" s="7">
        <f>MIN(M902:P902)</f>
        <v>527.25599999999997</v>
      </c>
      <c r="K902" s="7">
        <f>MAX(M902:P902)</f>
        <v>659.07</v>
      </c>
      <c r="M902" s="10">
        <v>659.07</v>
      </c>
      <c r="N902" s="10">
        <v>659.07</v>
      </c>
      <c r="O902" s="10">
        <v>560.20949999999993</v>
      </c>
      <c r="P902" s="10">
        <v>527.25599999999997</v>
      </c>
    </row>
    <row r="903" spans="1:16" x14ac:dyDescent="0.25">
      <c r="A903" s="2">
        <v>40650</v>
      </c>
      <c r="B903" s="2" t="s">
        <v>154</v>
      </c>
      <c r="C903" s="2" t="s">
        <v>1076</v>
      </c>
      <c r="D903" s="2">
        <v>40650</v>
      </c>
      <c r="E903" s="2" t="s">
        <v>1076</v>
      </c>
      <c r="F903" s="2">
        <v>450</v>
      </c>
      <c r="G903" s="2" t="s">
        <v>6</v>
      </c>
      <c r="H903" s="5">
        <v>3518</v>
      </c>
      <c r="I903" s="6">
        <f>H903/2</f>
        <v>1759</v>
      </c>
      <c r="J903" s="7">
        <f>MIN(M903:P903)</f>
        <v>496.65960000000001</v>
      </c>
      <c r="K903" s="7">
        <f>MAX(M903:P903)</f>
        <v>620.82450000000006</v>
      </c>
      <c r="M903" s="10">
        <v>620.82450000000006</v>
      </c>
      <c r="N903" s="10">
        <v>620.82450000000006</v>
      </c>
      <c r="O903" s="10">
        <v>527.70082500000001</v>
      </c>
      <c r="P903" s="10">
        <v>496.65960000000001</v>
      </c>
    </row>
    <row r="904" spans="1:16" x14ac:dyDescent="0.25">
      <c r="A904" s="2" t="s">
        <v>760</v>
      </c>
      <c r="B904" s="2" t="s">
        <v>761</v>
      </c>
      <c r="C904" s="2" t="s">
        <v>1076</v>
      </c>
      <c r="D904" s="2" t="s">
        <v>760</v>
      </c>
      <c r="E904" s="2" t="s">
        <v>1076</v>
      </c>
      <c r="F904" s="2">
        <v>270</v>
      </c>
      <c r="G904" s="2" t="s">
        <v>379</v>
      </c>
      <c r="H904" s="5">
        <v>7</v>
      </c>
      <c r="I904" s="6">
        <f>H904/2</f>
        <v>3.5</v>
      </c>
      <c r="J904" s="7">
        <f>MIN(M904:P904)</f>
        <v>0</v>
      </c>
      <c r="K904" s="7">
        <f>MAX(M904:P904)</f>
        <v>0</v>
      </c>
      <c r="M904" s="10">
        <v>0</v>
      </c>
      <c r="N904" s="10">
        <v>0</v>
      </c>
      <c r="O904" s="10">
        <v>0</v>
      </c>
      <c r="P904" s="10">
        <v>0</v>
      </c>
    </row>
    <row r="905" spans="1:16" x14ac:dyDescent="0.25">
      <c r="A905" s="2" t="s">
        <v>1518</v>
      </c>
      <c r="B905" s="2" t="s">
        <v>1164</v>
      </c>
      <c r="C905" s="2" t="s">
        <v>1076</v>
      </c>
      <c r="D905" s="2" t="s">
        <v>673</v>
      </c>
      <c r="E905" s="2" t="s">
        <v>1519</v>
      </c>
      <c r="F905" s="2">
        <v>250</v>
      </c>
      <c r="G905" s="2" t="s">
        <v>1498</v>
      </c>
      <c r="H905" s="2">
        <v>0</v>
      </c>
      <c r="I905" s="2">
        <f>H905/2</f>
        <v>0</v>
      </c>
      <c r="J905" s="2">
        <f>H905/200</f>
        <v>0</v>
      </c>
      <c r="K905" s="2">
        <f>H905*0.6</f>
        <v>0</v>
      </c>
      <c r="M905" s="10" t="s">
        <v>1078</v>
      </c>
      <c r="N905" s="10" t="s">
        <v>1078</v>
      </c>
      <c r="O905" s="10" t="s">
        <v>1078</v>
      </c>
      <c r="P905" s="10" t="s">
        <v>1078</v>
      </c>
    </row>
    <row r="906" spans="1:16" x14ac:dyDescent="0.25">
      <c r="A906" s="2" t="s">
        <v>2133</v>
      </c>
      <c r="B906" s="2" t="s">
        <v>1493</v>
      </c>
      <c r="C906" s="2" t="s">
        <v>1076</v>
      </c>
      <c r="D906" s="2"/>
      <c r="E906" s="2" t="s">
        <v>2134</v>
      </c>
      <c r="F906" s="2">
        <v>637</v>
      </c>
      <c r="G906" s="2" t="s">
        <v>1498</v>
      </c>
      <c r="H906" s="2">
        <v>45.29</v>
      </c>
      <c r="I906" s="2">
        <f>H906/2</f>
        <v>22.645</v>
      </c>
      <c r="J906" s="2">
        <f>H906/200</f>
        <v>0.22644999999999998</v>
      </c>
      <c r="K906" s="2">
        <f>H906*0.6</f>
        <v>27.173999999999999</v>
      </c>
      <c r="M906" s="10" t="s">
        <v>1078</v>
      </c>
      <c r="N906" s="10" t="s">
        <v>1078</v>
      </c>
      <c r="O906" s="10" t="s">
        <v>1078</v>
      </c>
      <c r="P906" s="10" t="s">
        <v>1078</v>
      </c>
    </row>
    <row r="907" spans="1:16" x14ac:dyDescent="0.25">
      <c r="A907" s="2">
        <v>99173</v>
      </c>
      <c r="B907" s="2" t="s">
        <v>644</v>
      </c>
      <c r="C907" s="2" t="s">
        <v>1076</v>
      </c>
      <c r="D907" s="2">
        <v>99173</v>
      </c>
      <c r="E907" s="2" t="s">
        <v>1076</v>
      </c>
      <c r="F907" s="2">
        <v>450</v>
      </c>
      <c r="G907" s="2" t="s">
        <v>6</v>
      </c>
      <c r="H907" s="5">
        <v>343</v>
      </c>
      <c r="I907" s="6">
        <f>H907/2</f>
        <v>171.5</v>
      </c>
      <c r="J907" s="7">
        <f>MIN(M907:P907)</f>
        <v>4.5219999999999994</v>
      </c>
      <c r="K907" s="7">
        <f>MAX(M907:P907)</f>
        <v>5.6524999999999999</v>
      </c>
      <c r="M907" s="10">
        <v>5.6524999999999999</v>
      </c>
      <c r="N907" s="10">
        <v>5.6524999999999999</v>
      </c>
      <c r="O907" s="10">
        <v>4.8126999999999995</v>
      </c>
      <c r="P907" s="10">
        <v>4.5219999999999994</v>
      </c>
    </row>
    <row r="908" spans="1:16" x14ac:dyDescent="0.25">
      <c r="A908" s="2" t="s">
        <v>820</v>
      </c>
      <c r="B908" s="2" t="s">
        <v>821</v>
      </c>
      <c r="C908" s="2" t="s">
        <v>1076</v>
      </c>
      <c r="D908" s="2" t="s">
        <v>820</v>
      </c>
      <c r="E908" s="2" t="s">
        <v>1076</v>
      </c>
      <c r="F908" s="2">
        <v>270</v>
      </c>
      <c r="G908" s="2" t="s">
        <v>379</v>
      </c>
      <c r="H908" s="5">
        <v>50</v>
      </c>
      <c r="I908" s="6">
        <f>H908/2</f>
        <v>25</v>
      </c>
      <c r="J908" s="7">
        <f>MIN(M908:P908)</f>
        <v>0</v>
      </c>
      <c r="K908" s="7">
        <f>MAX(M908:P908)</f>
        <v>0</v>
      </c>
      <c r="M908" s="10">
        <v>0</v>
      </c>
      <c r="N908" s="10">
        <v>0</v>
      </c>
      <c r="O908" s="10">
        <v>0</v>
      </c>
      <c r="P908" s="10">
        <v>0</v>
      </c>
    </row>
    <row r="909" spans="1:16" x14ac:dyDescent="0.25">
      <c r="A909" s="2" t="s">
        <v>822</v>
      </c>
      <c r="B909" s="2" t="s">
        <v>821</v>
      </c>
      <c r="C909" s="2" t="s">
        <v>1076</v>
      </c>
      <c r="D909" s="2" t="s">
        <v>822</v>
      </c>
      <c r="E909" s="2" t="s">
        <v>1076</v>
      </c>
      <c r="F909" s="2">
        <v>270</v>
      </c>
      <c r="G909" s="2" t="s">
        <v>379</v>
      </c>
      <c r="H909" s="5">
        <v>13</v>
      </c>
      <c r="I909" s="6">
        <f>H909/2</f>
        <v>6.5</v>
      </c>
      <c r="J909" s="7">
        <f>MIN(M909:P909)</f>
        <v>0</v>
      </c>
      <c r="K909" s="7">
        <f>MAX(M909:P909)</f>
        <v>0</v>
      </c>
      <c r="M909" s="10">
        <v>0</v>
      </c>
      <c r="N909" s="10">
        <v>0</v>
      </c>
      <c r="O909" s="10">
        <v>0</v>
      </c>
      <c r="P909" s="10">
        <v>0</v>
      </c>
    </row>
    <row r="910" spans="1:16" x14ac:dyDescent="0.25">
      <c r="A910" s="2" t="s">
        <v>1862</v>
      </c>
      <c r="B910" s="2" t="s">
        <v>1349</v>
      </c>
      <c r="C910" s="2" t="s">
        <v>1076</v>
      </c>
      <c r="D910" s="2" t="s">
        <v>930</v>
      </c>
      <c r="E910" s="2" t="s">
        <v>1863</v>
      </c>
      <c r="F910" s="2">
        <v>250</v>
      </c>
      <c r="G910" s="2" t="s">
        <v>1498</v>
      </c>
      <c r="H910" s="2">
        <v>53</v>
      </c>
      <c r="I910" s="2">
        <f>H910/2</f>
        <v>26.5</v>
      </c>
      <c r="J910" s="2">
        <f>H910/200</f>
        <v>0.26500000000000001</v>
      </c>
      <c r="K910" s="2">
        <f>H910*0.6</f>
        <v>31.799999999999997</v>
      </c>
      <c r="M910" s="10" t="s">
        <v>1078</v>
      </c>
      <c r="N910" s="10" t="s">
        <v>1078</v>
      </c>
      <c r="O910" s="10" t="s">
        <v>1078</v>
      </c>
      <c r="P910" s="10" t="s">
        <v>1078</v>
      </c>
    </row>
    <row r="911" spans="1:16" x14ac:dyDescent="0.25">
      <c r="A911" s="2">
        <v>99053</v>
      </c>
      <c r="B911" s="2" t="s">
        <v>639</v>
      </c>
      <c r="C911" s="2" t="s">
        <v>1076</v>
      </c>
      <c r="D911" s="2">
        <v>99053</v>
      </c>
      <c r="E911" s="2" t="s">
        <v>1076</v>
      </c>
      <c r="F911" s="2">
        <v>450</v>
      </c>
      <c r="G911" s="2" t="s">
        <v>6</v>
      </c>
      <c r="H911" s="5">
        <v>172</v>
      </c>
      <c r="I911" s="6">
        <f>H911/2</f>
        <v>86</v>
      </c>
      <c r="J911" s="7">
        <f>MIN(M911:P911)</f>
        <v>0</v>
      </c>
      <c r="K911" s="7">
        <f>MAX(M911:P911)</f>
        <v>0</v>
      </c>
      <c r="M911" s="10">
        <v>0</v>
      </c>
      <c r="N911" s="10">
        <v>0</v>
      </c>
      <c r="O911" s="10">
        <v>0</v>
      </c>
      <c r="P911" s="10">
        <v>0</v>
      </c>
    </row>
    <row r="912" spans="1:16" x14ac:dyDescent="0.25">
      <c r="A912" s="2" t="s">
        <v>1001</v>
      </c>
      <c r="B912" s="2" t="s">
        <v>1002</v>
      </c>
      <c r="C912" s="2" t="s">
        <v>1076</v>
      </c>
      <c r="D912" s="2" t="s">
        <v>1001</v>
      </c>
      <c r="E912" s="2" t="s">
        <v>1076</v>
      </c>
      <c r="F912" s="2">
        <v>270</v>
      </c>
      <c r="G912" s="2" t="s">
        <v>379</v>
      </c>
      <c r="H912" s="5">
        <v>131</v>
      </c>
      <c r="I912" s="6">
        <f>H912/2</f>
        <v>65.5</v>
      </c>
      <c r="J912" s="7">
        <f>MIN(M912:P912)</f>
        <v>0</v>
      </c>
      <c r="K912" s="7">
        <f>MAX(M912:P912)</f>
        <v>0</v>
      </c>
      <c r="M912" s="10">
        <v>0</v>
      </c>
      <c r="N912" s="10">
        <v>0</v>
      </c>
      <c r="O912" s="10">
        <v>0</v>
      </c>
      <c r="P912" s="10">
        <v>0</v>
      </c>
    </row>
    <row r="913" spans="1:16" x14ac:dyDescent="0.25">
      <c r="A913" s="2">
        <v>29125</v>
      </c>
      <c r="B913" s="2" t="s">
        <v>127</v>
      </c>
      <c r="C913" s="2" t="s">
        <v>1076</v>
      </c>
      <c r="D913" s="2">
        <v>29125</v>
      </c>
      <c r="E913" s="2" t="s">
        <v>1076</v>
      </c>
      <c r="F913" s="2">
        <v>450</v>
      </c>
      <c r="G913" s="2" t="s">
        <v>6</v>
      </c>
      <c r="H913" s="5">
        <v>490</v>
      </c>
      <c r="I913" s="6">
        <f>H913/2</f>
        <v>245</v>
      </c>
      <c r="J913" s="7">
        <f>MIN(M913:P913)</f>
        <v>113.44320000000002</v>
      </c>
      <c r="K913" s="7">
        <f>MAX(M913:P913)</f>
        <v>141.80400000000003</v>
      </c>
      <c r="M913" s="10">
        <v>141.80400000000003</v>
      </c>
      <c r="N913" s="10">
        <v>141.80400000000003</v>
      </c>
      <c r="O913" s="10">
        <v>120.5334</v>
      </c>
      <c r="P913" s="10">
        <v>113.44320000000002</v>
      </c>
    </row>
    <row r="914" spans="1:16" x14ac:dyDescent="0.25">
      <c r="A914" s="2">
        <v>29126</v>
      </c>
      <c r="B914" s="2" t="s">
        <v>128</v>
      </c>
      <c r="C914" s="2" t="s">
        <v>1076</v>
      </c>
      <c r="D914" s="2">
        <v>29126</v>
      </c>
      <c r="E914" s="2" t="s">
        <v>1076</v>
      </c>
      <c r="F914" s="2">
        <v>450</v>
      </c>
      <c r="G914" s="2" t="s">
        <v>6</v>
      </c>
      <c r="H914" s="5">
        <v>206</v>
      </c>
      <c r="I914" s="6">
        <f>H914/2</f>
        <v>103</v>
      </c>
      <c r="J914" s="7">
        <f>MIN(M914:P914)</f>
        <v>113.44320000000002</v>
      </c>
      <c r="K914" s="7">
        <f>MAX(M914:P914)</f>
        <v>141.80400000000003</v>
      </c>
      <c r="M914" s="10">
        <v>141.80400000000003</v>
      </c>
      <c r="N914" s="10">
        <v>141.80400000000003</v>
      </c>
      <c r="O914" s="10">
        <v>120.5334</v>
      </c>
      <c r="P914" s="10">
        <v>113.44320000000002</v>
      </c>
    </row>
    <row r="915" spans="1:16" x14ac:dyDescent="0.25">
      <c r="A915" s="2">
        <v>29515</v>
      </c>
      <c r="B915" s="2" t="s">
        <v>133</v>
      </c>
      <c r="C915" s="2" t="s">
        <v>1076</v>
      </c>
      <c r="D915" s="2">
        <v>29515</v>
      </c>
      <c r="E915" s="2" t="s">
        <v>1076</v>
      </c>
      <c r="F915" s="2">
        <v>450</v>
      </c>
      <c r="G915" s="2" t="s">
        <v>6</v>
      </c>
      <c r="H915" s="5">
        <v>460</v>
      </c>
      <c r="I915" s="6">
        <f>H915/2</f>
        <v>230</v>
      </c>
      <c r="J915" s="7">
        <f>MIN(M915:P915)</f>
        <v>48.211200000000005</v>
      </c>
      <c r="K915" s="7">
        <f>MAX(M915:P915)</f>
        <v>60.264000000000003</v>
      </c>
      <c r="M915" s="10">
        <v>60.264000000000003</v>
      </c>
      <c r="N915" s="10">
        <v>60.264000000000003</v>
      </c>
      <c r="O915" s="10">
        <v>51.224399999999996</v>
      </c>
      <c r="P915" s="10">
        <v>48.211200000000005</v>
      </c>
    </row>
    <row r="916" spans="1:16" x14ac:dyDescent="0.25">
      <c r="A916" s="2">
        <v>23650</v>
      </c>
      <c r="B916" s="2" t="s">
        <v>70</v>
      </c>
      <c r="C916" s="2" t="s">
        <v>1076</v>
      </c>
      <c r="D916" s="2">
        <v>23650</v>
      </c>
      <c r="E916" s="2" t="s">
        <v>1076</v>
      </c>
      <c r="F916" s="2">
        <v>450</v>
      </c>
      <c r="G916" s="2" t="s">
        <v>6</v>
      </c>
      <c r="H916" s="5">
        <v>1098</v>
      </c>
      <c r="I916" s="6">
        <f>H916/2</f>
        <v>549</v>
      </c>
      <c r="J916" s="7">
        <f>MIN(M916:P916)</f>
        <v>232.09200000000001</v>
      </c>
      <c r="K916" s="7">
        <f>MAX(M916:P916)</f>
        <v>290.11500000000001</v>
      </c>
      <c r="M916" s="10">
        <v>290.11500000000001</v>
      </c>
      <c r="N916" s="10">
        <v>290.11500000000001</v>
      </c>
      <c r="O916" s="10">
        <v>246.59774999999999</v>
      </c>
      <c r="P916" s="10">
        <v>232.09200000000001</v>
      </c>
    </row>
    <row r="917" spans="1:16" x14ac:dyDescent="0.25">
      <c r="A917" s="2" t="s">
        <v>1006</v>
      </c>
      <c r="B917" s="2" t="s">
        <v>1007</v>
      </c>
      <c r="C917" s="2" t="s">
        <v>1076</v>
      </c>
      <c r="D917" s="2" t="s">
        <v>1006</v>
      </c>
      <c r="E917" s="2" t="s">
        <v>1076</v>
      </c>
      <c r="F917" s="2">
        <v>271</v>
      </c>
      <c r="G917" s="2" t="s">
        <v>379</v>
      </c>
      <c r="H917" s="5">
        <v>135</v>
      </c>
      <c r="I917" s="6">
        <f>H917/2</f>
        <v>67.5</v>
      </c>
      <c r="J917" s="7">
        <f>MIN(M917:P917)</f>
        <v>0</v>
      </c>
      <c r="K917" s="7">
        <f>MAX(M917:P917)</f>
        <v>0</v>
      </c>
      <c r="M917" s="10">
        <v>0</v>
      </c>
      <c r="N917" s="10">
        <v>0</v>
      </c>
      <c r="O917" s="10">
        <v>0</v>
      </c>
      <c r="P917" s="10">
        <v>0</v>
      </c>
    </row>
    <row r="918" spans="1:16" x14ac:dyDescent="0.25">
      <c r="A918" s="2" t="s">
        <v>1018</v>
      </c>
      <c r="B918" s="2" t="s">
        <v>1019</v>
      </c>
      <c r="C918" s="2" t="s">
        <v>1076</v>
      </c>
      <c r="D918" s="2" t="s">
        <v>1018</v>
      </c>
      <c r="E918" s="2" t="s">
        <v>1076</v>
      </c>
      <c r="F918" s="2">
        <v>270</v>
      </c>
      <c r="G918" s="2" t="s">
        <v>379</v>
      </c>
      <c r="H918" s="5">
        <v>130</v>
      </c>
      <c r="I918" s="6">
        <f>H918/2</f>
        <v>65</v>
      </c>
      <c r="J918" s="7">
        <f>MIN(M918:P918)</f>
        <v>0</v>
      </c>
      <c r="K918" s="7">
        <f>MAX(M918:P918)</f>
        <v>0</v>
      </c>
      <c r="M918" s="10">
        <v>0</v>
      </c>
      <c r="N918" s="10">
        <v>0</v>
      </c>
      <c r="O918" s="10">
        <v>0</v>
      </c>
      <c r="P918" s="10">
        <v>0</v>
      </c>
    </row>
    <row r="919" spans="1:16" x14ac:dyDescent="0.25">
      <c r="A919" s="2" t="s">
        <v>1534</v>
      </c>
      <c r="B919" s="2" t="s">
        <v>1172</v>
      </c>
      <c r="C919" s="2" t="s">
        <v>1076</v>
      </c>
      <c r="D919" s="2" t="s">
        <v>794</v>
      </c>
      <c r="E919" s="2" t="s">
        <v>1535</v>
      </c>
      <c r="F919" s="2">
        <v>256</v>
      </c>
      <c r="G919" s="2" t="s">
        <v>1498</v>
      </c>
      <c r="H919" s="2">
        <v>1.3</v>
      </c>
      <c r="I919" s="2">
        <f>H919/2</f>
        <v>0.65</v>
      </c>
      <c r="J919" s="2">
        <f>H919/200</f>
        <v>6.5000000000000006E-3</v>
      </c>
      <c r="K919" s="2">
        <f>H919*0.6</f>
        <v>0.78</v>
      </c>
      <c r="M919" s="10" t="s">
        <v>1078</v>
      </c>
      <c r="N919" s="10" t="s">
        <v>1078</v>
      </c>
      <c r="O919" s="10" t="s">
        <v>1078</v>
      </c>
      <c r="P919" s="10" t="s">
        <v>1078</v>
      </c>
    </row>
    <row r="920" spans="1:16" x14ac:dyDescent="0.25">
      <c r="A920" s="2">
        <v>12007</v>
      </c>
      <c r="B920" s="2" t="s">
        <v>28</v>
      </c>
      <c r="C920" s="2" t="s">
        <v>1076</v>
      </c>
      <c r="D920" s="2">
        <v>12007</v>
      </c>
      <c r="E920" s="2" t="s">
        <v>1076</v>
      </c>
      <c r="F920" s="2">
        <v>450</v>
      </c>
      <c r="G920" s="2" t="s">
        <v>6</v>
      </c>
      <c r="H920" s="5">
        <v>774</v>
      </c>
      <c r="I920" s="6">
        <f>H920/2</f>
        <v>387</v>
      </c>
      <c r="J920" s="7">
        <f>MIN(M920:P920)</f>
        <v>182.46600000000001</v>
      </c>
      <c r="K920" s="7">
        <f>MAX(M920:P920)</f>
        <v>228.08250000000001</v>
      </c>
      <c r="M920" s="10">
        <v>228.08250000000001</v>
      </c>
      <c r="N920" s="10">
        <v>228.08250000000001</v>
      </c>
      <c r="O920" s="10">
        <v>193.87012499999997</v>
      </c>
      <c r="P920" s="10">
        <v>182.46600000000001</v>
      </c>
    </row>
    <row r="921" spans="1:16" x14ac:dyDescent="0.25">
      <c r="A921" s="2" t="s">
        <v>794</v>
      </c>
      <c r="B921" s="2" t="s">
        <v>795</v>
      </c>
      <c r="C921" s="2" t="s">
        <v>1076</v>
      </c>
      <c r="D921" s="2" t="s">
        <v>794</v>
      </c>
      <c r="E921" s="2" t="s">
        <v>1076</v>
      </c>
      <c r="F921" s="2">
        <v>270</v>
      </c>
      <c r="G921" s="2" t="s">
        <v>379</v>
      </c>
      <c r="H921" s="5">
        <v>24</v>
      </c>
      <c r="I921" s="6">
        <f>H921/2</f>
        <v>12</v>
      </c>
      <c r="J921" s="7">
        <f>MIN(M921:P921)</f>
        <v>0</v>
      </c>
      <c r="K921" s="7">
        <f>MAX(M921:P921)</f>
        <v>0</v>
      </c>
      <c r="M921" s="10">
        <v>0</v>
      </c>
      <c r="N921" s="10">
        <v>0</v>
      </c>
      <c r="O921" s="10">
        <v>0</v>
      </c>
      <c r="P921" s="10">
        <v>0</v>
      </c>
    </row>
    <row r="922" spans="1:16" x14ac:dyDescent="0.25">
      <c r="A922" s="2" t="s">
        <v>730</v>
      </c>
      <c r="B922" s="2" t="s">
        <v>731</v>
      </c>
      <c r="C922" s="2" t="s">
        <v>1076</v>
      </c>
      <c r="D922" s="2" t="s">
        <v>730</v>
      </c>
      <c r="E922" s="2" t="s">
        <v>1076</v>
      </c>
      <c r="F922" s="2">
        <v>270</v>
      </c>
      <c r="G922" s="2" t="s">
        <v>379</v>
      </c>
      <c r="H922" s="5">
        <v>155</v>
      </c>
      <c r="I922" s="6">
        <f>H922/2</f>
        <v>77.5</v>
      </c>
      <c r="J922" s="7">
        <f>MIN(M922:P922)</f>
        <v>0</v>
      </c>
      <c r="K922" s="7">
        <f>MAX(M922:P922)</f>
        <v>0</v>
      </c>
      <c r="M922" s="10">
        <v>0</v>
      </c>
      <c r="N922" s="10">
        <v>0</v>
      </c>
      <c r="O922" s="10">
        <v>0</v>
      </c>
      <c r="P922" s="10">
        <v>0</v>
      </c>
    </row>
    <row r="923" spans="1:16" x14ac:dyDescent="0.25">
      <c r="A923" s="2" t="s">
        <v>965</v>
      </c>
      <c r="B923" s="2" t="s">
        <v>966</v>
      </c>
      <c r="C923" s="2" t="s">
        <v>1076</v>
      </c>
      <c r="D923" s="2" t="s">
        <v>965</v>
      </c>
      <c r="E923" s="2" t="s">
        <v>1076</v>
      </c>
      <c r="F923" s="2">
        <v>274</v>
      </c>
      <c r="G923" s="2" t="s">
        <v>379</v>
      </c>
      <c r="H923" s="5">
        <v>108</v>
      </c>
      <c r="I923" s="6">
        <f>H923/2</f>
        <v>54</v>
      </c>
      <c r="J923" s="7">
        <f>MIN(M923:P923)</f>
        <v>0</v>
      </c>
      <c r="K923" s="7">
        <f>MAX(M923:P923)</f>
        <v>0</v>
      </c>
      <c r="M923" s="10">
        <v>0</v>
      </c>
      <c r="N923" s="10">
        <v>0</v>
      </c>
      <c r="O923" s="10">
        <v>0</v>
      </c>
      <c r="P923" s="10">
        <v>0</v>
      </c>
    </row>
    <row r="924" spans="1:16" x14ac:dyDescent="0.25">
      <c r="A924" s="2" t="s">
        <v>963</v>
      </c>
      <c r="B924" s="2" t="s">
        <v>964</v>
      </c>
      <c r="C924" s="2" t="s">
        <v>1076</v>
      </c>
      <c r="D924" s="2" t="s">
        <v>963</v>
      </c>
      <c r="E924" s="2" t="s">
        <v>1076</v>
      </c>
      <c r="F924" s="2">
        <v>274</v>
      </c>
      <c r="G924" s="2" t="s">
        <v>379</v>
      </c>
      <c r="H924" s="5">
        <v>224</v>
      </c>
      <c r="I924" s="6">
        <f>H924/2</f>
        <v>112</v>
      </c>
      <c r="J924" s="7">
        <f>MIN(M924:P924)</f>
        <v>0</v>
      </c>
      <c r="K924" s="7">
        <f>MAX(M924:P924)</f>
        <v>0</v>
      </c>
      <c r="M924" s="10">
        <v>0</v>
      </c>
      <c r="N924" s="10">
        <v>0</v>
      </c>
      <c r="O924" s="10">
        <v>0</v>
      </c>
      <c r="P924" s="10">
        <v>0</v>
      </c>
    </row>
    <row r="925" spans="1:16" x14ac:dyDescent="0.25">
      <c r="A925" s="2" t="s">
        <v>961</v>
      </c>
      <c r="B925" s="2" t="s">
        <v>962</v>
      </c>
      <c r="C925" s="2" t="s">
        <v>1076</v>
      </c>
      <c r="D925" s="2" t="s">
        <v>961</v>
      </c>
      <c r="E925" s="2" t="s">
        <v>1076</v>
      </c>
      <c r="F925" s="2">
        <v>274</v>
      </c>
      <c r="G925" s="2" t="s">
        <v>379</v>
      </c>
      <c r="H925" s="5">
        <v>175</v>
      </c>
      <c r="I925" s="6">
        <f>H925/2</f>
        <v>87.5</v>
      </c>
      <c r="J925" s="7">
        <f>MIN(M925:P925)</f>
        <v>0</v>
      </c>
      <c r="K925" s="7">
        <f>MAX(M925:P925)</f>
        <v>0</v>
      </c>
      <c r="M925" s="10">
        <v>0</v>
      </c>
      <c r="N925" s="10">
        <v>0</v>
      </c>
      <c r="O925" s="10">
        <v>0</v>
      </c>
      <c r="P925" s="10">
        <v>0</v>
      </c>
    </row>
    <row r="926" spans="1:16" x14ac:dyDescent="0.25">
      <c r="A926" s="2" t="s">
        <v>1882</v>
      </c>
      <c r="B926" s="2" t="s">
        <v>1359</v>
      </c>
      <c r="C926" s="2" t="s">
        <v>1076</v>
      </c>
      <c r="D926" s="2" t="s">
        <v>930</v>
      </c>
      <c r="E926" s="2" t="s">
        <v>1883</v>
      </c>
      <c r="F926" s="2">
        <v>258</v>
      </c>
      <c r="G926" s="2" t="s">
        <v>1498</v>
      </c>
      <c r="H926" s="2">
        <v>25.9</v>
      </c>
      <c r="I926" s="2">
        <f>H926/2</f>
        <v>12.95</v>
      </c>
      <c r="J926" s="2">
        <f>H926/200</f>
        <v>0.1295</v>
      </c>
      <c r="K926" s="2">
        <f>H926*0.6</f>
        <v>15.54</v>
      </c>
      <c r="M926" s="10" t="s">
        <v>1078</v>
      </c>
      <c r="N926" s="10" t="s">
        <v>1078</v>
      </c>
      <c r="O926" s="10" t="s">
        <v>1078</v>
      </c>
      <c r="P926" s="10" t="s">
        <v>1078</v>
      </c>
    </row>
    <row r="927" spans="1:16" x14ac:dyDescent="0.25">
      <c r="A927" s="2" t="s">
        <v>1900</v>
      </c>
      <c r="B927" s="2" t="s">
        <v>1368</v>
      </c>
      <c r="C927" s="2" t="s">
        <v>1076</v>
      </c>
      <c r="D927" s="2" t="s">
        <v>934</v>
      </c>
      <c r="E927" s="2" t="s">
        <v>1901</v>
      </c>
      <c r="F927" s="2">
        <v>258</v>
      </c>
      <c r="G927" s="2" t="s">
        <v>1498</v>
      </c>
      <c r="H927" s="2">
        <v>25.4</v>
      </c>
      <c r="I927" s="2">
        <f>H927/2</f>
        <v>12.7</v>
      </c>
      <c r="J927" s="2">
        <f>H927/200</f>
        <v>0.127</v>
      </c>
      <c r="K927" s="2">
        <f>H927*0.6</f>
        <v>15.239999999999998</v>
      </c>
      <c r="M927" s="10" t="s">
        <v>1078</v>
      </c>
      <c r="N927" s="10" t="s">
        <v>1078</v>
      </c>
      <c r="O927" s="10" t="s">
        <v>1078</v>
      </c>
      <c r="P927" s="10" t="s">
        <v>1078</v>
      </c>
    </row>
    <row r="928" spans="1:16" x14ac:dyDescent="0.25">
      <c r="A928" s="2" t="s">
        <v>1892</v>
      </c>
      <c r="B928" s="2" t="s">
        <v>1364</v>
      </c>
      <c r="C928" s="2" t="s">
        <v>1076</v>
      </c>
      <c r="D928" s="2" t="s">
        <v>931</v>
      </c>
      <c r="E928" s="2" t="s">
        <v>1893</v>
      </c>
      <c r="F928" s="2">
        <v>258</v>
      </c>
      <c r="G928" s="2" t="s">
        <v>1498</v>
      </c>
      <c r="H928" s="2">
        <v>34.799999999999997</v>
      </c>
      <c r="I928" s="2">
        <f>H928/2</f>
        <v>17.399999999999999</v>
      </c>
      <c r="J928" s="2">
        <f>H928/200</f>
        <v>0.17399999999999999</v>
      </c>
      <c r="K928" s="2">
        <f>H928*0.6</f>
        <v>20.88</v>
      </c>
      <c r="M928" s="10" t="s">
        <v>1078</v>
      </c>
      <c r="N928" s="10" t="s">
        <v>1078</v>
      </c>
      <c r="O928" s="10" t="s">
        <v>1078</v>
      </c>
      <c r="P928" s="10" t="s">
        <v>1078</v>
      </c>
    </row>
    <row r="929" spans="1:16" x14ac:dyDescent="0.25">
      <c r="A929" s="2" t="s">
        <v>1894</v>
      </c>
      <c r="B929" s="2" t="s">
        <v>1365</v>
      </c>
      <c r="C929" s="2" t="s">
        <v>1076</v>
      </c>
      <c r="D929" s="2" t="s">
        <v>931</v>
      </c>
      <c r="E929" s="2" t="s">
        <v>1895</v>
      </c>
      <c r="F929" s="2">
        <v>258</v>
      </c>
      <c r="G929" s="2" t="s">
        <v>1498</v>
      </c>
      <c r="H929" s="2">
        <v>34.799999999999997</v>
      </c>
      <c r="I929" s="2">
        <f>H929/2</f>
        <v>17.399999999999999</v>
      </c>
      <c r="J929" s="2">
        <f>H929/200</f>
        <v>0.17399999999999999</v>
      </c>
      <c r="K929" s="2">
        <f>H929*0.6</f>
        <v>20.88</v>
      </c>
      <c r="M929" s="10" t="s">
        <v>1078</v>
      </c>
      <c r="N929" s="10" t="s">
        <v>1078</v>
      </c>
      <c r="O929" s="10" t="s">
        <v>1078</v>
      </c>
      <c r="P929" s="10" t="s">
        <v>1078</v>
      </c>
    </row>
    <row r="930" spans="1:16" x14ac:dyDescent="0.25">
      <c r="A930" s="2" t="s">
        <v>1904</v>
      </c>
      <c r="B930" s="2" t="s">
        <v>1370</v>
      </c>
      <c r="C930" s="2" t="s">
        <v>1076</v>
      </c>
      <c r="D930" s="2" t="s">
        <v>934</v>
      </c>
      <c r="E930" s="2" t="s">
        <v>1905</v>
      </c>
      <c r="F930" s="2">
        <v>258</v>
      </c>
      <c r="G930" s="2" t="s">
        <v>1498</v>
      </c>
      <c r="H930" s="2">
        <v>25.4</v>
      </c>
      <c r="I930" s="2">
        <f>H930/2</f>
        <v>12.7</v>
      </c>
      <c r="J930" s="2">
        <f>H930/200</f>
        <v>0.127</v>
      </c>
      <c r="K930" s="2">
        <f>H930*0.6</f>
        <v>15.239999999999998</v>
      </c>
      <c r="M930" s="10" t="s">
        <v>1078</v>
      </c>
      <c r="N930" s="10" t="s">
        <v>1078</v>
      </c>
      <c r="O930" s="10" t="s">
        <v>1078</v>
      </c>
      <c r="P930" s="10" t="s">
        <v>1078</v>
      </c>
    </row>
    <row r="931" spans="1:16" x14ac:dyDescent="0.25">
      <c r="A931" s="2" t="s">
        <v>1902</v>
      </c>
      <c r="B931" s="2" t="s">
        <v>1369</v>
      </c>
      <c r="C931" s="2" t="s">
        <v>1076</v>
      </c>
      <c r="D931" s="2" t="s">
        <v>934</v>
      </c>
      <c r="E931" s="2" t="s">
        <v>1903</v>
      </c>
      <c r="F931" s="2">
        <v>258</v>
      </c>
      <c r="G931" s="2" t="s">
        <v>1498</v>
      </c>
      <c r="H931" s="2">
        <v>25.4</v>
      </c>
      <c r="I931" s="2">
        <f>H931/2</f>
        <v>12.7</v>
      </c>
      <c r="J931" s="2">
        <f>H931/200</f>
        <v>0.127</v>
      </c>
      <c r="K931" s="2">
        <f>H931*0.6</f>
        <v>15.239999999999998</v>
      </c>
      <c r="M931" s="10" t="s">
        <v>1078</v>
      </c>
      <c r="N931" s="10" t="s">
        <v>1078</v>
      </c>
      <c r="O931" s="10" t="s">
        <v>1078</v>
      </c>
      <c r="P931" s="10" t="s">
        <v>1078</v>
      </c>
    </row>
    <row r="932" spans="1:16" x14ac:dyDescent="0.25">
      <c r="A932" s="2" t="s">
        <v>1896</v>
      </c>
      <c r="B932" s="2" t="s">
        <v>1366</v>
      </c>
      <c r="C932" s="2" t="s">
        <v>1076</v>
      </c>
      <c r="D932" s="2" t="s">
        <v>932</v>
      </c>
      <c r="E932" s="2" t="s">
        <v>1897</v>
      </c>
      <c r="F932" s="2">
        <v>258</v>
      </c>
      <c r="G932" s="2" t="s">
        <v>1498</v>
      </c>
      <c r="H932" s="2">
        <v>25.4</v>
      </c>
      <c r="I932" s="2">
        <f>H932/2</f>
        <v>12.7</v>
      </c>
      <c r="J932" s="2">
        <f>H932/200</f>
        <v>0.127</v>
      </c>
      <c r="K932" s="2">
        <f>H932*0.6</f>
        <v>15.239999999999998</v>
      </c>
      <c r="M932" s="10" t="s">
        <v>1078</v>
      </c>
      <c r="N932" s="10" t="s">
        <v>1078</v>
      </c>
      <c r="O932" s="10" t="s">
        <v>1078</v>
      </c>
      <c r="P932" s="10" t="s">
        <v>1078</v>
      </c>
    </row>
    <row r="933" spans="1:16" x14ac:dyDescent="0.25">
      <c r="A933" s="2" t="s">
        <v>1864</v>
      </c>
      <c r="B933" s="2" t="s">
        <v>1350</v>
      </c>
      <c r="C933" s="2" t="s">
        <v>1076</v>
      </c>
      <c r="D933" s="2" t="s">
        <v>930</v>
      </c>
      <c r="E933" s="2" t="s">
        <v>1865</v>
      </c>
      <c r="F933" s="2">
        <v>250</v>
      </c>
      <c r="G933" s="2" t="s">
        <v>1498</v>
      </c>
      <c r="H933" s="2">
        <v>53</v>
      </c>
      <c r="I933" s="2">
        <f>H933/2</f>
        <v>26.5</v>
      </c>
      <c r="J933" s="2">
        <f>H933/200</f>
        <v>0.26500000000000001</v>
      </c>
      <c r="K933" s="2">
        <f>H933*0.6</f>
        <v>31.799999999999997</v>
      </c>
      <c r="M933" s="10" t="s">
        <v>1078</v>
      </c>
      <c r="N933" s="10" t="s">
        <v>1078</v>
      </c>
      <c r="O933" s="10" t="s">
        <v>1078</v>
      </c>
      <c r="P933" s="10" t="s">
        <v>1078</v>
      </c>
    </row>
    <row r="934" spans="1:16" x14ac:dyDescent="0.25">
      <c r="A934" s="2" t="s">
        <v>1866</v>
      </c>
      <c r="B934" s="2" t="s">
        <v>1351</v>
      </c>
      <c r="C934" s="2" t="s">
        <v>1076</v>
      </c>
      <c r="D934" s="2" t="s">
        <v>930</v>
      </c>
      <c r="E934" s="2" t="s">
        <v>1867</v>
      </c>
      <c r="F934" s="2">
        <v>250</v>
      </c>
      <c r="G934" s="2" t="s">
        <v>1498</v>
      </c>
      <c r="H934" s="2">
        <v>53</v>
      </c>
      <c r="I934" s="2">
        <f>H934/2</f>
        <v>26.5</v>
      </c>
      <c r="J934" s="2">
        <f>H934/200</f>
        <v>0.26500000000000001</v>
      </c>
      <c r="K934" s="2">
        <f>H934*0.6</f>
        <v>31.799999999999997</v>
      </c>
      <c r="M934" s="10" t="s">
        <v>1078</v>
      </c>
      <c r="N934" s="10" t="s">
        <v>1078</v>
      </c>
      <c r="O934" s="10" t="s">
        <v>1078</v>
      </c>
      <c r="P934" s="10" t="s">
        <v>1078</v>
      </c>
    </row>
    <row r="935" spans="1:16" x14ac:dyDescent="0.25">
      <c r="A935" s="2" t="s">
        <v>1919</v>
      </c>
      <c r="B935" s="2" t="s">
        <v>1378</v>
      </c>
      <c r="C935" s="2" t="s">
        <v>1076</v>
      </c>
      <c r="D935" s="2" t="s">
        <v>1379</v>
      </c>
      <c r="E935" s="2" t="s">
        <v>1920</v>
      </c>
      <c r="F935" s="2">
        <v>636</v>
      </c>
      <c r="G935" s="2" t="s">
        <v>1498</v>
      </c>
      <c r="H935" s="2">
        <v>50</v>
      </c>
      <c r="I935" s="2">
        <f>H935/2</f>
        <v>25</v>
      </c>
      <c r="J935" s="2">
        <f>H935/200</f>
        <v>0.25</v>
      </c>
      <c r="K935" s="2">
        <f>H935*0.6</f>
        <v>30</v>
      </c>
      <c r="M935" s="10" t="s">
        <v>1078</v>
      </c>
      <c r="N935" s="10" t="s">
        <v>1078</v>
      </c>
      <c r="O935" s="10" t="s">
        <v>1078</v>
      </c>
      <c r="P935" s="10" t="s">
        <v>1078</v>
      </c>
    </row>
    <row r="936" spans="1:16" x14ac:dyDescent="0.25">
      <c r="A936" s="2" t="s">
        <v>1728</v>
      </c>
      <c r="B936" s="2" t="s">
        <v>1281</v>
      </c>
      <c r="C936" s="2" t="s">
        <v>1076</v>
      </c>
      <c r="D936" s="2" t="s">
        <v>919</v>
      </c>
      <c r="E936" s="2" t="s">
        <v>1729</v>
      </c>
      <c r="F936" s="2">
        <v>250</v>
      </c>
      <c r="G936" s="2" t="s">
        <v>1498</v>
      </c>
      <c r="H936" s="2">
        <v>94</v>
      </c>
      <c r="I936" s="2">
        <f>H936/2</f>
        <v>47</v>
      </c>
      <c r="J936" s="2">
        <f>H936/200</f>
        <v>0.47</v>
      </c>
      <c r="K936" s="2">
        <f>H936*0.6</f>
        <v>56.4</v>
      </c>
      <c r="M936" s="10" t="s">
        <v>1078</v>
      </c>
      <c r="N936" s="10" t="s">
        <v>1078</v>
      </c>
      <c r="O936" s="10" t="s">
        <v>1078</v>
      </c>
      <c r="P936" s="10" t="s">
        <v>1078</v>
      </c>
    </row>
    <row r="937" spans="1:16" x14ac:dyDescent="0.25">
      <c r="A937" s="2" t="s">
        <v>1730</v>
      </c>
      <c r="B937" s="2" t="s">
        <v>1282</v>
      </c>
      <c r="C937" s="2" t="s">
        <v>1076</v>
      </c>
      <c r="D937" s="2" t="s">
        <v>919</v>
      </c>
      <c r="E937" s="2" t="s">
        <v>1731</v>
      </c>
      <c r="F937" s="2">
        <v>250</v>
      </c>
      <c r="G937" s="2" t="s">
        <v>1498</v>
      </c>
      <c r="H937" s="2">
        <v>94</v>
      </c>
      <c r="I937" s="2">
        <f>H937/2</f>
        <v>47</v>
      </c>
      <c r="J937" s="2">
        <f>H937/200</f>
        <v>0.47</v>
      </c>
      <c r="K937" s="2">
        <f>H937*0.6</f>
        <v>56.4</v>
      </c>
      <c r="M937" s="10" t="s">
        <v>1078</v>
      </c>
      <c r="N937" s="10" t="s">
        <v>1078</v>
      </c>
      <c r="O937" s="10" t="s">
        <v>1078</v>
      </c>
      <c r="P937" s="10" t="s">
        <v>1078</v>
      </c>
    </row>
    <row r="938" spans="1:16" x14ac:dyDescent="0.25">
      <c r="A938" s="2" t="s">
        <v>1558</v>
      </c>
      <c r="B938" s="2" t="s">
        <v>1184</v>
      </c>
      <c r="C938" s="2" t="s">
        <v>1076</v>
      </c>
      <c r="D938" s="2" t="s">
        <v>839</v>
      </c>
      <c r="E938" s="2" t="s">
        <v>1559</v>
      </c>
      <c r="F938" s="2">
        <v>637</v>
      </c>
      <c r="G938" s="2" t="s">
        <v>1498</v>
      </c>
      <c r="H938" s="2">
        <v>1.3</v>
      </c>
      <c r="I938" s="2">
        <f>H938/2</f>
        <v>0.65</v>
      </c>
      <c r="J938" s="2">
        <f>H938/200</f>
        <v>6.5000000000000006E-3</v>
      </c>
      <c r="K938" s="2">
        <f>H938*0.6</f>
        <v>0.78</v>
      </c>
      <c r="M938" s="10" t="s">
        <v>1078</v>
      </c>
      <c r="N938" s="10" t="s">
        <v>1078</v>
      </c>
      <c r="O938" s="10" t="s">
        <v>1078</v>
      </c>
      <c r="P938" s="10" t="s">
        <v>1078</v>
      </c>
    </row>
    <row r="939" spans="1:16" x14ac:dyDescent="0.25">
      <c r="A939" s="2" t="s">
        <v>1052</v>
      </c>
      <c r="B939" s="2" t="s">
        <v>1053</v>
      </c>
      <c r="C939" s="2" t="s">
        <v>1076</v>
      </c>
      <c r="D939" s="2" t="s">
        <v>1052</v>
      </c>
      <c r="E939" s="2" t="s">
        <v>1076</v>
      </c>
      <c r="F939" s="2">
        <v>250</v>
      </c>
      <c r="G939" s="2" t="s">
        <v>379</v>
      </c>
      <c r="H939" s="5">
        <v>45</v>
      </c>
      <c r="I939" s="6">
        <f>H939/2</f>
        <v>22.5</v>
      </c>
      <c r="J939" s="7">
        <f>MIN(M939:P939)</f>
        <v>0</v>
      </c>
      <c r="K939" s="7">
        <f>MAX(M939:P939)</f>
        <v>0</v>
      </c>
      <c r="M939" s="10">
        <v>0</v>
      </c>
      <c r="N939" s="10">
        <v>0</v>
      </c>
      <c r="O939" s="10">
        <v>0</v>
      </c>
      <c r="P939" s="10">
        <v>0</v>
      </c>
    </row>
    <row r="940" spans="1:16" x14ac:dyDescent="0.25">
      <c r="A940" s="2" t="s">
        <v>750</v>
      </c>
      <c r="B940" s="2" t="s">
        <v>751</v>
      </c>
      <c r="C940" s="2" t="s">
        <v>1076</v>
      </c>
      <c r="D940" s="2" t="s">
        <v>750</v>
      </c>
      <c r="E940" s="2" t="s">
        <v>1076</v>
      </c>
      <c r="F940" s="2">
        <v>270</v>
      </c>
      <c r="G940" s="2" t="s">
        <v>379</v>
      </c>
      <c r="H940" s="5">
        <v>40</v>
      </c>
      <c r="I940" s="6">
        <f>H940/2</f>
        <v>20</v>
      </c>
      <c r="J940" s="7">
        <f>MIN(M940:P940)</f>
        <v>0</v>
      </c>
      <c r="K940" s="7">
        <f>MAX(M940:P940)</f>
        <v>0</v>
      </c>
      <c r="M940" s="10">
        <v>0</v>
      </c>
      <c r="N940" s="10">
        <v>0</v>
      </c>
      <c r="O940" s="10">
        <v>0</v>
      </c>
      <c r="P940" s="10">
        <v>0</v>
      </c>
    </row>
    <row r="941" spans="1:16" x14ac:dyDescent="0.25">
      <c r="A941" s="2" t="s">
        <v>732</v>
      </c>
      <c r="B941" s="2" t="s">
        <v>733</v>
      </c>
      <c r="C941" s="2" t="s">
        <v>1076</v>
      </c>
      <c r="D941" s="2" t="s">
        <v>732</v>
      </c>
      <c r="E941" s="2" t="s">
        <v>1076</v>
      </c>
      <c r="F941" s="2">
        <v>270</v>
      </c>
      <c r="G941" s="2" t="s">
        <v>379</v>
      </c>
      <c r="H941" s="5">
        <v>32</v>
      </c>
      <c r="I941" s="6">
        <f>H941/2</f>
        <v>16</v>
      </c>
      <c r="J941" s="7">
        <f>MIN(M941:P941)</f>
        <v>0</v>
      </c>
      <c r="K941" s="7">
        <f>MAX(M941:P941)</f>
        <v>0</v>
      </c>
      <c r="M941" s="10">
        <v>0</v>
      </c>
      <c r="N941" s="10">
        <v>0</v>
      </c>
      <c r="O941" s="10">
        <v>0</v>
      </c>
      <c r="P941" s="10">
        <v>0</v>
      </c>
    </row>
    <row r="942" spans="1:16" x14ac:dyDescent="0.25">
      <c r="A942" s="2">
        <v>99000</v>
      </c>
      <c r="B942" s="2" t="s">
        <v>635</v>
      </c>
      <c r="C942" s="2" t="s">
        <v>1076</v>
      </c>
      <c r="D942" s="2">
        <v>99000</v>
      </c>
      <c r="E942" s="2" t="s">
        <v>1076</v>
      </c>
      <c r="F942" s="2">
        <v>250</v>
      </c>
      <c r="G942" s="2" t="s">
        <v>6</v>
      </c>
      <c r="H942" s="5">
        <v>73</v>
      </c>
      <c r="I942" s="6">
        <f>H942/2</f>
        <v>36.5</v>
      </c>
      <c r="J942" s="7">
        <f>MIN(M942:P942)</f>
        <v>17.079999999999998</v>
      </c>
      <c r="K942" s="7">
        <f>MAX(M942:P942)</f>
        <v>36.599999999999994</v>
      </c>
      <c r="M942" s="10">
        <v>36.599999999999994</v>
      </c>
      <c r="N942" s="10">
        <v>36.599999999999994</v>
      </c>
      <c r="O942" s="10">
        <v>31.109999999999996</v>
      </c>
      <c r="P942" s="10">
        <v>17.079999999999998</v>
      </c>
    </row>
    <row r="943" spans="1:16" x14ac:dyDescent="0.25">
      <c r="A943" s="2">
        <v>62270</v>
      </c>
      <c r="B943" s="2" t="s">
        <v>172</v>
      </c>
      <c r="C943" s="2" t="s">
        <v>1076</v>
      </c>
      <c r="D943" s="2">
        <v>62270</v>
      </c>
      <c r="E943" s="2" t="s">
        <v>1076</v>
      </c>
      <c r="F943" s="2">
        <v>300</v>
      </c>
      <c r="G943" s="2" t="s">
        <v>6</v>
      </c>
      <c r="H943" s="5">
        <v>1181</v>
      </c>
      <c r="I943" s="6">
        <f>H943/2</f>
        <v>590.5</v>
      </c>
      <c r="J943" s="7">
        <f>MIN(M943:P943)</f>
        <v>586.85040000000004</v>
      </c>
      <c r="K943" s="7">
        <f>MAX(M943:P943)</f>
        <v>733.56299999999999</v>
      </c>
      <c r="M943" s="10">
        <v>733.56299999999999</v>
      </c>
      <c r="N943" s="10">
        <v>733.56299999999999</v>
      </c>
      <c r="O943" s="10">
        <v>623.52855</v>
      </c>
      <c r="P943" s="10">
        <v>586.85040000000004</v>
      </c>
    </row>
    <row r="944" spans="1:16" x14ac:dyDescent="0.25">
      <c r="A944" s="2">
        <v>94010</v>
      </c>
      <c r="B944" s="2" t="s">
        <v>609</v>
      </c>
      <c r="C944" s="2" t="s">
        <v>1076</v>
      </c>
      <c r="D944" s="2">
        <v>94010</v>
      </c>
      <c r="E944" s="2" t="s">
        <v>1076</v>
      </c>
      <c r="F944" s="2">
        <v>460</v>
      </c>
      <c r="G944" s="2" t="s">
        <v>6</v>
      </c>
      <c r="H944" s="5">
        <v>617</v>
      </c>
      <c r="I944" s="6">
        <f>H944/2</f>
        <v>308.5</v>
      </c>
      <c r="J944" s="7">
        <f>MIN(M944:P944)</f>
        <v>190.84799999999998</v>
      </c>
      <c r="K944" s="7">
        <f>MAX(M944:P944)</f>
        <v>238.56</v>
      </c>
      <c r="M944" s="10">
        <v>238.56</v>
      </c>
      <c r="N944" s="10">
        <v>238.56</v>
      </c>
      <c r="O944" s="10">
        <v>203.11679999999998</v>
      </c>
      <c r="P944" s="10">
        <v>190.84799999999998</v>
      </c>
    </row>
    <row r="945" spans="1:16" x14ac:dyDescent="0.25">
      <c r="A945" s="2" t="s">
        <v>1056</v>
      </c>
      <c r="B945" s="2" t="s">
        <v>1057</v>
      </c>
      <c r="C945" s="2" t="s">
        <v>1076</v>
      </c>
      <c r="D945" s="2" t="s">
        <v>1056</v>
      </c>
      <c r="E945" s="2" t="s">
        <v>1076</v>
      </c>
      <c r="F945" s="2">
        <v>270</v>
      </c>
      <c r="G945" s="2" t="s">
        <v>379</v>
      </c>
      <c r="H945" s="5">
        <v>124</v>
      </c>
      <c r="I945" s="6">
        <f>H945/2</f>
        <v>62</v>
      </c>
      <c r="J945" s="7">
        <f>MIN(M945:P945)</f>
        <v>0</v>
      </c>
      <c r="K945" s="7">
        <f>MAX(M945:P945)</f>
        <v>0</v>
      </c>
      <c r="M945" s="10">
        <v>0</v>
      </c>
      <c r="N945" s="10">
        <v>0</v>
      </c>
      <c r="O945" s="10">
        <v>0</v>
      </c>
      <c r="P945" s="10">
        <v>0</v>
      </c>
    </row>
    <row r="946" spans="1:16" x14ac:dyDescent="0.25">
      <c r="A946" s="2" t="s">
        <v>1022</v>
      </c>
      <c r="B946" s="2" t="s">
        <v>1023</v>
      </c>
      <c r="C946" s="2" t="s">
        <v>1076</v>
      </c>
      <c r="D946" s="2" t="s">
        <v>1022</v>
      </c>
      <c r="E946" s="2" t="s">
        <v>1076</v>
      </c>
      <c r="F946" s="2">
        <v>272</v>
      </c>
      <c r="G946" s="2" t="s">
        <v>379</v>
      </c>
      <c r="H946" s="5">
        <v>123</v>
      </c>
      <c r="I946" s="6">
        <f>H946/2</f>
        <v>61.5</v>
      </c>
      <c r="J946" s="7">
        <f>MIN(M946:P946)</f>
        <v>0</v>
      </c>
      <c r="K946" s="7">
        <f>MAX(M946:P946)</f>
        <v>0</v>
      </c>
      <c r="M946" s="10">
        <v>0</v>
      </c>
      <c r="N946" s="10">
        <v>0</v>
      </c>
      <c r="O946" s="10">
        <v>0</v>
      </c>
      <c r="P946" s="10">
        <v>0</v>
      </c>
    </row>
    <row r="947" spans="1:16" x14ac:dyDescent="0.25">
      <c r="A947" s="2" t="s">
        <v>1060</v>
      </c>
      <c r="B947" s="2" t="s">
        <v>1061</v>
      </c>
      <c r="C947" s="2" t="s">
        <v>1076</v>
      </c>
      <c r="D947" s="2" t="s">
        <v>1060</v>
      </c>
      <c r="E947" s="2" t="s">
        <v>1076</v>
      </c>
      <c r="F947" s="2">
        <v>270</v>
      </c>
      <c r="G947" s="2" t="s">
        <v>379</v>
      </c>
      <c r="H947" s="5">
        <v>90</v>
      </c>
      <c r="I947" s="6">
        <f>H947/2</f>
        <v>45</v>
      </c>
      <c r="J947" s="7">
        <f>MIN(M947:P947)</f>
        <v>0</v>
      </c>
      <c r="K947" s="7">
        <f>MAX(M947:P947)</f>
        <v>0</v>
      </c>
      <c r="M947" s="10">
        <v>0</v>
      </c>
      <c r="N947" s="10">
        <v>0</v>
      </c>
      <c r="O947" s="10">
        <v>0</v>
      </c>
      <c r="P947" s="10">
        <v>0</v>
      </c>
    </row>
    <row r="948" spans="1:16" x14ac:dyDescent="0.25">
      <c r="A948" s="2" t="s">
        <v>1058</v>
      </c>
      <c r="B948" s="2" t="s">
        <v>1059</v>
      </c>
      <c r="C948" s="2" t="s">
        <v>1076</v>
      </c>
      <c r="D948" s="2" t="s">
        <v>1058</v>
      </c>
      <c r="E948" s="2" t="s">
        <v>1076</v>
      </c>
      <c r="F948" s="2">
        <v>270</v>
      </c>
      <c r="G948" s="2" t="s">
        <v>379</v>
      </c>
      <c r="H948" s="5">
        <v>171</v>
      </c>
      <c r="I948" s="6">
        <f>H948/2</f>
        <v>85.5</v>
      </c>
      <c r="J948" s="7">
        <f>MIN(M948:P948)</f>
        <v>0</v>
      </c>
      <c r="K948" s="7">
        <f>MAX(M948:P948)</f>
        <v>0</v>
      </c>
      <c r="M948" s="10">
        <v>0</v>
      </c>
      <c r="N948" s="10">
        <v>0</v>
      </c>
      <c r="O948" s="10">
        <v>0</v>
      </c>
      <c r="P948" s="10">
        <v>0</v>
      </c>
    </row>
    <row r="949" spans="1:16" x14ac:dyDescent="0.25">
      <c r="A949" s="2" t="s">
        <v>2060</v>
      </c>
      <c r="B949" s="2" t="s">
        <v>1452</v>
      </c>
      <c r="C949" s="2" t="s">
        <v>1076</v>
      </c>
      <c r="D949" s="2" t="s">
        <v>943</v>
      </c>
      <c r="E949" s="2" t="s">
        <v>2061</v>
      </c>
      <c r="F949" s="2">
        <v>250</v>
      </c>
      <c r="G949" s="2" t="s">
        <v>1498</v>
      </c>
      <c r="H949" s="2">
        <v>29</v>
      </c>
      <c r="I949" s="2">
        <f>H949/2</f>
        <v>14.5</v>
      </c>
      <c r="J949" s="2">
        <f>H949/200</f>
        <v>0.14499999999999999</v>
      </c>
      <c r="K949" s="2">
        <f>H949*0.6</f>
        <v>17.399999999999999</v>
      </c>
      <c r="M949" s="10" t="s">
        <v>1078</v>
      </c>
      <c r="N949" s="10" t="s">
        <v>1078</v>
      </c>
      <c r="O949" s="10" t="s">
        <v>1078</v>
      </c>
      <c r="P949" s="10" t="s">
        <v>1078</v>
      </c>
    </row>
    <row r="950" spans="1:16" x14ac:dyDescent="0.25">
      <c r="A950" s="2" t="s">
        <v>1868</v>
      </c>
      <c r="B950" s="2" t="s">
        <v>1352</v>
      </c>
      <c r="C950" s="2" t="s">
        <v>1076</v>
      </c>
      <c r="D950" s="2" t="s">
        <v>930</v>
      </c>
      <c r="E950" s="2" t="s">
        <v>1869</v>
      </c>
      <c r="F950" s="2">
        <v>250</v>
      </c>
      <c r="G950" s="2" t="s">
        <v>1498</v>
      </c>
      <c r="H950" s="2">
        <v>53</v>
      </c>
      <c r="I950" s="2">
        <f>H950/2</f>
        <v>26.5</v>
      </c>
      <c r="J950" s="2">
        <f>H950/200</f>
        <v>0.26500000000000001</v>
      </c>
      <c r="K950" s="2">
        <f>H950*0.6</f>
        <v>31.799999999999997</v>
      </c>
      <c r="M950" s="10" t="s">
        <v>1078</v>
      </c>
      <c r="N950" s="10" t="s">
        <v>1078</v>
      </c>
      <c r="O950" s="10" t="s">
        <v>1078</v>
      </c>
      <c r="P950" s="10" t="s">
        <v>1078</v>
      </c>
    </row>
    <row r="951" spans="1:16" x14ac:dyDescent="0.25">
      <c r="A951" s="2" t="s">
        <v>804</v>
      </c>
      <c r="B951" s="2" t="s">
        <v>805</v>
      </c>
      <c r="C951" s="2" t="s">
        <v>1076</v>
      </c>
      <c r="D951" s="2" t="s">
        <v>804</v>
      </c>
      <c r="E951" s="2" t="s">
        <v>1076</v>
      </c>
      <c r="F951" s="2">
        <v>270</v>
      </c>
      <c r="G951" s="2" t="s">
        <v>379</v>
      </c>
      <c r="H951" s="5">
        <v>6</v>
      </c>
      <c r="I951" s="6">
        <f>H951/2</f>
        <v>3</v>
      </c>
      <c r="J951" s="7">
        <f>MIN(M951:P951)</f>
        <v>0</v>
      </c>
      <c r="K951" s="7">
        <f>MAX(M951:P951)</f>
        <v>0</v>
      </c>
      <c r="M951" s="10">
        <v>0</v>
      </c>
      <c r="N951" s="10">
        <v>0</v>
      </c>
      <c r="O951" s="10">
        <v>0</v>
      </c>
      <c r="P951" s="10">
        <v>0</v>
      </c>
    </row>
    <row r="952" spans="1:16" x14ac:dyDescent="0.25">
      <c r="A952" s="2" t="s">
        <v>800</v>
      </c>
      <c r="B952" s="2" t="s">
        <v>801</v>
      </c>
      <c r="C952" s="2" t="s">
        <v>1076</v>
      </c>
      <c r="D952" s="2" t="s">
        <v>800</v>
      </c>
      <c r="E952" s="2" t="s">
        <v>1076</v>
      </c>
      <c r="F952" s="2">
        <v>270</v>
      </c>
      <c r="G952" s="2" t="s">
        <v>379</v>
      </c>
      <c r="H952" s="5">
        <v>8</v>
      </c>
      <c r="I952" s="6">
        <f>H952/2</f>
        <v>4</v>
      </c>
      <c r="J952" s="7">
        <f>MIN(M952:P952)</f>
        <v>0</v>
      </c>
      <c r="K952" s="7">
        <f>MAX(M952:P952)</f>
        <v>0</v>
      </c>
      <c r="M952" s="10">
        <v>0</v>
      </c>
      <c r="N952" s="10">
        <v>0</v>
      </c>
      <c r="O952" s="10">
        <v>0</v>
      </c>
      <c r="P952" s="10">
        <v>0</v>
      </c>
    </row>
    <row r="953" spans="1:16" x14ac:dyDescent="0.25">
      <c r="A953" s="2" t="s">
        <v>677</v>
      </c>
      <c r="B953" s="2" t="s">
        <v>678</v>
      </c>
      <c r="C953" s="2" t="s">
        <v>1076</v>
      </c>
      <c r="D953" s="2" t="s">
        <v>677</v>
      </c>
      <c r="E953" s="2" t="s">
        <v>1076</v>
      </c>
      <c r="F953" s="2">
        <v>270</v>
      </c>
      <c r="G953" s="2" t="s">
        <v>379</v>
      </c>
      <c r="H953" s="5">
        <v>25</v>
      </c>
      <c r="I953" s="6">
        <f>H953/2</f>
        <v>12.5</v>
      </c>
      <c r="J953" s="7">
        <f>MIN(M953:P953)</f>
        <v>0</v>
      </c>
      <c r="K953" s="7">
        <f>MAX(M953:P953)</f>
        <v>0</v>
      </c>
      <c r="M953" s="10">
        <v>0</v>
      </c>
      <c r="N953" s="10">
        <v>0</v>
      </c>
      <c r="O953" s="10">
        <v>0</v>
      </c>
      <c r="P953" s="10">
        <v>0</v>
      </c>
    </row>
    <row r="954" spans="1:16" x14ac:dyDescent="0.25">
      <c r="A954" s="2" t="s">
        <v>675</v>
      </c>
      <c r="B954" s="2" t="s">
        <v>676</v>
      </c>
      <c r="C954" s="2" t="s">
        <v>1076</v>
      </c>
      <c r="D954" s="2" t="s">
        <v>675</v>
      </c>
      <c r="E954" s="2" t="s">
        <v>1076</v>
      </c>
      <c r="F954" s="2">
        <v>270</v>
      </c>
      <c r="G954" s="2" t="s">
        <v>379</v>
      </c>
      <c r="H954" s="5">
        <v>26</v>
      </c>
      <c r="I954" s="6">
        <f>H954/2</f>
        <v>13</v>
      </c>
      <c r="J954" s="7">
        <f>MIN(M954:P954)</f>
        <v>0</v>
      </c>
      <c r="K954" s="7">
        <f>MAX(M954:P954)</f>
        <v>0</v>
      </c>
      <c r="M954" s="10">
        <v>0</v>
      </c>
      <c r="N954" s="10">
        <v>0</v>
      </c>
      <c r="O954" s="10">
        <v>0</v>
      </c>
      <c r="P954" s="10">
        <v>0</v>
      </c>
    </row>
    <row r="955" spans="1:16" x14ac:dyDescent="0.25">
      <c r="A955" s="2" t="s">
        <v>2088</v>
      </c>
      <c r="B955" s="2" t="s">
        <v>1466</v>
      </c>
      <c r="C955" s="2" t="s">
        <v>1076</v>
      </c>
      <c r="D955" s="2" t="s">
        <v>943</v>
      </c>
      <c r="E955" s="2" t="s">
        <v>1525</v>
      </c>
      <c r="F955" s="2">
        <v>250</v>
      </c>
      <c r="G955" s="2" t="s">
        <v>1498</v>
      </c>
      <c r="H955" s="2">
        <v>0</v>
      </c>
      <c r="I955" s="2">
        <f>H955/2</f>
        <v>0</v>
      </c>
      <c r="J955" s="2">
        <f>H955/200</f>
        <v>0</v>
      </c>
      <c r="K955" s="2">
        <f>H955*0.6</f>
        <v>0</v>
      </c>
      <c r="M955" s="10" t="s">
        <v>1078</v>
      </c>
      <c r="N955" s="10" t="s">
        <v>1078</v>
      </c>
      <c r="O955" s="10" t="s">
        <v>1078</v>
      </c>
      <c r="P955" s="10" t="s">
        <v>1078</v>
      </c>
    </row>
    <row r="956" spans="1:16" x14ac:dyDescent="0.25">
      <c r="A956" s="2" t="s">
        <v>1524</v>
      </c>
      <c r="B956" s="2" t="s">
        <v>1167</v>
      </c>
      <c r="C956" s="2" t="s">
        <v>1076</v>
      </c>
      <c r="D956" s="2" t="s">
        <v>673</v>
      </c>
      <c r="E956" s="2" t="s">
        <v>1525</v>
      </c>
      <c r="F956" s="2">
        <v>250</v>
      </c>
      <c r="G956" s="2" t="s">
        <v>1498</v>
      </c>
      <c r="H956" s="2">
        <v>0</v>
      </c>
      <c r="I956" s="2">
        <f>H956/2</f>
        <v>0</v>
      </c>
      <c r="J956" s="2">
        <f>H956/200</f>
        <v>0</v>
      </c>
      <c r="K956" s="2">
        <f>H956*0.6</f>
        <v>0</v>
      </c>
      <c r="M956" s="10" t="s">
        <v>1078</v>
      </c>
      <c r="N956" s="10" t="s">
        <v>1078</v>
      </c>
      <c r="O956" s="10" t="s">
        <v>1078</v>
      </c>
      <c r="P956" s="10" t="s">
        <v>1078</v>
      </c>
    </row>
    <row r="957" spans="1:16" x14ac:dyDescent="0.25">
      <c r="A957" s="2" t="s">
        <v>1520</v>
      </c>
      <c r="B957" s="2" t="s">
        <v>1165</v>
      </c>
      <c r="C957" s="2" t="s">
        <v>1076</v>
      </c>
      <c r="D957" s="2" t="s">
        <v>673</v>
      </c>
      <c r="E957" s="2" t="s">
        <v>1521</v>
      </c>
      <c r="F957" s="2">
        <v>250</v>
      </c>
      <c r="G957" s="2" t="s">
        <v>1498</v>
      </c>
      <c r="H957" s="2">
        <v>0</v>
      </c>
      <c r="I957" s="2">
        <f>H957/2</f>
        <v>0</v>
      </c>
      <c r="J957" s="2">
        <f>H957/200</f>
        <v>0</v>
      </c>
      <c r="K957" s="2">
        <f>H957*0.6</f>
        <v>0</v>
      </c>
      <c r="M957" s="10" t="s">
        <v>1078</v>
      </c>
      <c r="N957" s="10" t="s">
        <v>1078</v>
      </c>
      <c r="O957" s="10" t="s">
        <v>1078</v>
      </c>
      <c r="P957" s="10" t="s">
        <v>1078</v>
      </c>
    </row>
    <row r="958" spans="1:16" x14ac:dyDescent="0.25">
      <c r="A958" s="2" t="s">
        <v>1522</v>
      </c>
      <c r="B958" s="2" t="s">
        <v>1166</v>
      </c>
      <c r="C958" s="2" t="s">
        <v>1076</v>
      </c>
      <c r="D958" s="2" t="s">
        <v>673</v>
      </c>
      <c r="E958" s="2" t="s">
        <v>1523</v>
      </c>
      <c r="F958" s="2">
        <v>250</v>
      </c>
      <c r="G958" s="2" t="s">
        <v>1498</v>
      </c>
      <c r="H958" s="2">
        <v>0</v>
      </c>
      <c r="I958" s="2">
        <f>H958/2</f>
        <v>0</v>
      </c>
      <c r="J958" s="2">
        <f>H958/200</f>
        <v>0</v>
      </c>
      <c r="K958" s="2">
        <f>H958*0.6</f>
        <v>0</v>
      </c>
      <c r="M958" s="10" t="s">
        <v>1078</v>
      </c>
      <c r="N958" s="10" t="s">
        <v>1078</v>
      </c>
      <c r="O958" s="10" t="s">
        <v>1078</v>
      </c>
      <c r="P958" s="10" t="s">
        <v>1078</v>
      </c>
    </row>
    <row r="959" spans="1:16" x14ac:dyDescent="0.25">
      <c r="A959" s="2" t="s">
        <v>673</v>
      </c>
      <c r="B959" s="2" t="s">
        <v>674</v>
      </c>
      <c r="C959" s="2" t="s">
        <v>1076</v>
      </c>
      <c r="D959" s="2" t="s">
        <v>673</v>
      </c>
      <c r="E959" s="2" t="s">
        <v>1076</v>
      </c>
      <c r="F959" s="2">
        <v>270</v>
      </c>
      <c r="G959" s="2" t="s">
        <v>379</v>
      </c>
      <c r="H959" s="5">
        <v>3</v>
      </c>
      <c r="I959" s="6">
        <f>H959/2</f>
        <v>1.5</v>
      </c>
      <c r="J959" s="7">
        <f>MIN(M959:P959)</f>
        <v>0</v>
      </c>
      <c r="K959" s="7">
        <f>MAX(M959:P959)</f>
        <v>0</v>
      </c>
      <c r="M959" s="10">
        <v>0</v>
      </c>
      <c r="N959" s="10">
        <v>0</v>
      </c>
      <c r="O959" s="10">
        <v>0</v>
      </c>
      <c r="P959" s="10">
        <v>0</v>
      </c>
    </row>
    <row r="960" spans="1:16" x14ac:dyDescent="0.25">
      <c r="A960" s="2" t="s">
        <v>713</v>
      </c>
      <c r="B960" s="2" t="s">
        <v>714</v>
      </c>
      <c r="C960" s="2" t="s">
        <v>1076</v>
      </c>
      <c r="D960" s="2" t="s">
        <v>713</v>
      </c>
      <c r="E960" s="2" t="s">
        <v>1076</v>
      </c>
      <c r="F960" s="2">
        <v>270</v>
      </c>
      <c r="G960" s="2" t="s">
        <v>379</v>
      </c>
      <c r="H960" s="5">
        <v>6</v>
      </c>
      <c r="I960" s="6">
        <f>H960/2</f>
        <v>3</v>
      </c>
      <c r="J960" s="7">
        <f>MIN(M960:P960)</f>
        <v>0</v>
      </c>
      <c r="K960" s="7">
        <f>MAX(M960:P960)</f>
        <v>0</v>
      </c>
      <c r="M960" s="10">
        <v>0</v>
      </c>
      <c r="N960" s="10">
        <v>0</v>
      </c>
      <c r="O960" s="10">
        <v>0</v>
      </c>
      <c r="P960" s="10">
        <v>0</v>
      </c>
    </row>
    <row r="961" spans="1:16" x14ac:dyDescent="0.25">
      <c r="A961" s="2">
        <v>29540</v>
      </c>
      <c r="B961" s="2" t="s">
        <v>134</v>
      </c>
      <c r="C961" s="2" t="s">
        <v>1076</v>
      </c>
      <c r="D961" s="2">
        <v>29540</v>
      </c>
      <c r="E961" s="2" t="s">
        <v>1076</v>
      </c>
      <c r="F961" s="2">
        <v>450</v>
      </c>
      <c r="G961" s="2" t="s">
        <v>6</v>
      </c>
      <c r="H961" s="5">
        <v>490</v>
      </c>
      <c r="I961" s="6">
        <f>H961/2</f>
        <v>245</v>
      </c>
      <c r="J961" s="7">
        <f>MIN(M961:P961)</f>
        <v>12.830400000000001</v>
      </c>
      <c r="K961" s="7">
        <f>MAX(M961:P961)</f>
        <v>16.038000000000004</v>
      </c>
      <c r="M961" s="10">
        <v>16.038000000000004</v>
      </c>
      <c r="N961" s="10">
        <v>16.038000000000004</v>
      </c>
      <c r="O961" s="10">
        <v>13.632300000000001</v>
      </c>
      <c r="P961" s="10">
        <v>12.830400000000001</v>
      </c>
    </row>
    <row r="962" spans="1:16" x14ac:dyDescent="0.25">
      <c r="A962" s="2">
        <v>29280</v>
      </c>
      <c r="B962" s="2" t="s">
        <v>131</v>
      </c>
      <c r="C962" s="2" t="s">
        <v>1076</v>
      </c>
      <c r="D962" s="2">
        <v>29280</v>
      </c>
      <c r="E962" s="2" t="s">
        <v>1076</v>
      </c>
      <c r="F962" s="2">
        <v>450</v>
      </c>
      <c r="G962" s="2" t="s">
        <v>6</v>
      </c>
      <c r="H962" s="5">
        <v>282</v>
      </c>
      <c r="I962" s="6">
        <f>H962/2</f>
        <v>141</v>
      </c>
      <c r="J962" s="7">
        <f>MIN(M962:P962)</f>
        <v>34.344000000000001</v>
      </c>
      <c r="K962" s="7">
        <f>MAX(M962:P962)</f>
        <v>42.930000000000007</v>
      </c>
      <c r="M962" s="10">
        <v>42.930000000000007</v>
      </c>
      <c r="N962" s="10">
        <v>42.930000000000007</v>
      </c>
      <c r="O962" s="10">
        <v>36.490499999999997</v>
      </c>
      <c r="P962" s="10">
        <v>34.344000000000001</v>
      </c>
    </row>
    <row r="963" spans="1:16" x14ac:dyDescent="0.25">
      <c r="A963" s="2">
        <v>29550</v>
      </c>
      <c r="B963" s="2" t="s">
        <v>135</v>
      </c>
      <c r="C963" s="2" t="s">
        <v>1076</v>
      </c>
      <c r="D963" s="2">
        <v>29550</v>
      </c>
      <c r="E963" s="2" t="s">
        <v>1076</v>
      </c>
      <c r="F963" s="2">
        <v>450</v>
      </c>
      <c r="G963" s="2" t="s">
        <v>6</v>
      </c>
      <c r="H963" s="5">
        <v>206</v>
      </c>
      <c r="I963" s="6">
        <f>H963/2</f>
        <v>103</v>
      </c>
      <c r="J963" s="7">
        <f>MIN(M963:P963)</f>
        <v>60.436800000000005</v>
      </c>
      <c r="K963" s="7">
        <f>MAX(M963:P963)</f>
        <v>75.546000000000006</v>
      </c>
      <c r="M963" s="10">
        <v>75.546000000000006</v>
      </c>
      <c r="N963" s="10">
        <v>75.546000000000006</v>
      </c>
      <c r="O963" s="10">
        <v>64.214100000000002</v>
      </c>
      <c r="P963" s="10">
        <v>60.436800000000005</v>
      </c>
    </row>
    <row r="964" spans="1:16" x14ac:dyDescent="0.25">
      <c r="A964" s="2">
        <v>29580</v>
      </c>
      <c r="B964" s="2" t="s">
        <v>136</v>
      </c>
      <c r="C964" s="2" t="s">
        <v>1076</v>
      </c>
      <c r="D964" s="2">
        <v>29580</v>
      </c>
      <c r="E964" s="2" t="s">
        <v>1076</v>
      </c>
      <c r="F964" s="2">
        <v>450</v>
      </c>
      <c r="G964" s="2" t="s">
        <v>6</v>
      </c>
      <c r="H964" s="5">
        <v>259</v>
      </c>
      <c r="I964" s="6">
        <f>H964/2</f>
        <v>129.5</v>
      </c>
      <c r="J964" s="7">
        <f>MIN(M964:P964)</f>
        <v>43.934400000000004</v>
      </c>
      <c r="K964" s="7">
        <f>MAX(M964:P964)</f>
        <v>54.918000000000006</v>
      </c>
      <c r="M964" s="10">
        <v>54.918000000000006</v>
      </c>
      <c r="N964" s="10">
        <v>54.918000000000006</v>
      </c>
      <c r="O964" s="10">
        <v>46.680299999999995</v>
      </c>
      <c r="P964" s="10">
        <v>43.934400000000004</v>
      </c>
    </row>
    <row r="965" spans="1:16" x14ac:dyDescent="0.25">
      <c r="A965" s="2">
        <v>29240</v>
      </c>
      <c r="B965" s="2" t="s">
        <v>130</v>
      </c>
      <c r="C965" s="2" t="s">
        <v>1076</v>
      </c>
      <c r="D965" s="2">
        <v>29240</v>
      </c>
      <c r="E965" s="2" t="s">
        <v>1076</v>
      </c>
      <c r="F965" s="2">
        <v>450</v>
      </c>
      <c r="G965" s="2" t="s">
        <v>6</v>
      </c>
      <c r="H965" s="5">
        <v>305</v>
      </c>
      <c r="I965" s="6">
        <f>H965/2</f>
        <v>152.5</v>
      </c>
      <c r="J965" s="7">
        <f>MIN(M965:P965)</f>
        <v>113.44320000000002</v>
      </c>
      <c r="K965" s="7">
        <f>MAX(M965:P965)</f>
        <v>141.80400000000003</v>
      </c>
      <c r="M965" s="10">
        <v>141.80400000000003</v>
      </c>
      <c r="N965" s="10">
        <v>141.80400000000003</v>
      </c>
      <c r="O965" s="10">
        <v>120.5334</v>
      </c>
      <c r="P965" s="10">
        <v>113.44320000000002</v>
      </c>
    </row>
    <row r="966" spans="1:16" x14ac:dyDescent="0.25">
      <c r="A966" s="2">
        <v>96376</v>
      </c>
      <c r="B966" s="2" t="s">
        <v>633</v>
      </c>
      <c r="C966" s="2" t="s">
        <v>1076</v>
      </c>
      <c r="D966" s="2">
        <v>96376</v>
      </c>
      <c r="E966" s="2" t="s">
        <v>1076</v>
      </c>
      <c r="F966" s="2">
        <v>450</v>
      </c>
      <c r="G966" s="2" t="s">
        <v>6</v>
      </c>
      <c r="H966" s="5">
        <v>365</v>
      </c>
      <c r="I966" s="6">
        <f>H966/2</f>
        <v>182.5</v>
      </c>
      <c r="J966" s="7">
        <f>MIN(M966:P966)</f>
        <v>32.157999999999994</v>
      </c>
      <c r="K966" s="7">
        <f>MAX(M966:P966)</f>
        <v>40.197499999999998</v>
      </c>
      <c r="M966" s="10">
        <v>40.197499999999998</v>
      </c>
      <c r="N966" s="10">
        <v>40.197499999999998</v>
      </c>
      <c r="O966" s="10">
        <v>34.225299999999997</v>
      </c>
      <c r="P966" s="10">
        <v>32.157999999999994</v>
      </c>
    </row>
    <row r="967" spans="1:16" x14ac:dyDescent="0.25">
      <c r="A967" s="2">
        <v>96370</v>
      </c>
      <c r="B967" s="2" t="s">
        <v>628</v>
      </c>
      <c r="C967" s="2" t="s">
        <v>1076</v>
      </c>
      <c r="D967" s="2">
        <v>96370</v>
      </c>
      <c r="E967" s="2" t="s">
        <v>1076</v>
      </c>
      <c r="F967" s="2">
        <v>450</v>
      </c>
      <c r="G967" s="2" t="s">
        <v>6</v>
      </c>
      <c r="H967" s="5">
        <v>127</v>
      </c>
      <c r="I967" s="6">
        <f>H967/2</f>
        <v>63.5</v>
      </c>
      <c r="J967" s="7">
        <f>MIN(M967:P967)</f>
        <v>22.105999999999998</v>
      </c>
      <c r="K967" s="7">
        <f>MAX(M967:P967)</f>
        <v>27.6325</v>
      </c>
      <c r="M967" s="10">
        <v>27.6325</v>
      </c>
      <c r="N967" s="10">
        <v>27.6325</v>
      </c>
      <c r="O967" s="10">
        <v>23.527099999999997</v>
      </c>
      <c r="P967" s="10">
        <v>22.105999999999998</v>
      </c>
    </row>
    <row r="968" spans="1:16" x14ac:dyDescent="0.25">
      <c r="A968" s="2" t="s">
        <v>825</v>
      </c>
      <c r="B968" s="2" t="s">
        <v>826</v>
      </c>
      <c r="C968" s="2" t="s">
        <v>1076</v>
      </c>
      <c r="D968" s="2" t="s">
        <v>825</v>
      </c>
      <c r="E968" s="2" t="s">
        <v>1076</v>
      </c>
      <c r="F968" s="2">
        <v>270</v>
      </c>
      <c r="G968" s="2" t="s">
        <v>379</v>
      </c>
      <c r="H968" s="5">
        <v>24</v>
      </c>
      <c r="I968" s="6">
        <f>H968/2</f>
        <v>12</v>
      </c>
      <c r="J968" s="7">
        <f>MIN(M968:P968)</f>
        <v>0</v>
      </c>
      <c r="K968" s="7">
        <f>MAX(M968:P968)</f>
        <v>0</v>
      </c>
      <c r="M968" s="10">
        <v>0</v>
      </c>
      <c r="N968" s="10">
        <v>0</v>
      </c>
      <c r="O968" s="10">
        <v>0</v>
      </c>
      <c r="P968" s="10">
        <v>0</v>
      </c>
    </row>
    <row r="969" spans="1:16" x14ac:dyDescent="0.25">
      <c r="A969" s="2" t="s">
        <v>2062</v>
      </c>
      <c r="B969" s="2" t="s">
        <v>1453</v>
      </c>
      <c r="C969" s="2" t="s">
        <v>1076</v>
      </c>
      <c r="D969" s="2" t="s">
        <v>943</v>
      </c>
      <c r="E969" s="2" t="s">
        <v>2063</v>
      </c>
      <c r="F969" s="2">
        <v>250</v>
      </c>
      <c r="G969" s="2" t="s">
        <v>1498</v>
      </c>
      <c r="H969" s="2">
        <v>29</v>
      </c>
      <c r="I969" s="2">
        <f>H969/2</f>
        <v>14.5</v>
      </c>
      <c r="J969" s="2">
        <f>H969/200</f>
        <v>0.14499999999999999</v>
      </c>
      <c r="K969" s="2">
        <f>H969*0.6</f>
        <v>17.399999999999999</v>
      </c>
      <c r="M969" s="10" t="s">
        <v>1078</v>
      </c>
      <c r="N969" s="10" t="s">
        <v>1078</v>
      </c>
      <c r="O969" s="10" t="s">
        <v>1078</v>
      </c>
      <c r="P969" s="10" t="s">
        <v>1078</v>
      </c>
    </row>
    <row r="970" spans="1:16" x14ac:dyDescent="0.25">
      <c r="A970" s="2" t="s">
        <v>1734</v>
      </c>
      <c r="B970" s="2" t="s">
        <v>1284</v>
      </c>
      <c r="C970" s="2" t="s">
        <v>1076</v>
      </c>
      <c r="D970" s="2" t="s">
        <v>921</v>
      </c>
      <c r="E970" s="2" t="s">
        <v>1735</v>
      </c>
      <c r="F970" s="2">
        <v>636</v>
      </c>
      <c r="G970" s="2" t="s">
        <v>1498</v>
      </c>
      <c r="H970" s="2">
        <v>180</v>
      </c>
      <c r="I970" s="2">
        <f>H970/2</f>
        <v>90</v>
      </c>
      <c r="J970" s="2">
        <f>H970/200</f>
        <v>0.9</v>
      </c>
      <c r="K970" s="2">
        <f>H970*0.6</f>
        <v>108</v>
      </c>
      <c r="M970" s="10" t="s">
        <v>1078</v>
      </c>
      <c r="N970" s="10" t="s">
        <v>1078</v>
      </c>
      <c r="O970" s="10" t="s">
        <v>1078</v>
      </c>
      <c r="P970" s="10" t="s">
        <v>1078</v>
      </c>
    </row>
    <row r="971" spans="1:16" x14ac:dyDescent="0.25">
      <c r="A971" s="2" t="s">
        <v>959</v>
      </c>
      <c r="B971" s="2" t="s">
        <v>960</v>
      </c>
      <c r="C971" s="2" t="s">
        <v>1076</v>
      </c>
      <c r="D971" s="2" t="s">
        <v>959</v>
      </c>
      <c r="E971" s="2" t="s">
        <v>1076</v>
      </c>
      <c r="F971" s="2">
        <v>274</v>
      </c>
      <c r="G971" s="2" t="s">
        <v>379</v>
      </c>
      <c r="H971" s="5">
        <v>41</v>
      </c>
      <c r="I971" s="6">
        <f>H971/2</f>
        <v>20.5</v>
      </c>
      <c r="J971" s="7">
        <f>MIN(M971:P971)</f>
        <v>0</v>
      </c>
      <c r="K971" s="7">
        <f>MAX(M971:P971)</f>
        <v>0</v>
      </c>
      <c r="M971" s="10">
        <v>0</v>
      </c>
      <c r="N971" s="10">
        <v>0</v>
      </c>
      <c r="O971" s="10">
        <v>0</v>
      </c>
      <c r="P971" s="10">
        <v>0</v>
      </c>
    </row>
    <row r="972" spans="1:16" x14ac:dyDescent="0.25">
      <c r="A972" s="2" t="s">
        <v>752</v>
      </c>
      <c r="B972" s="2" t="s">
        <v>753</v>
      </c>
      <c r="C972" s="2" t="s">
        <v>1076</v>
      </c>
      <c r="D972" s="2" t="s">
        <v>752</v>
      </c>
      <c r="E972" s="2" t="s">
        <v>1076</v>
      </c>
      <c r="F972" s="2">
        <v>272</v>
      </c>
      <c r="G972" s="2" t="s">
        <v>379</v>
      </c>
      <c r="H972" s="5">
        <v>416</v>
      </c>
      <c r="I972" s="6">
        <f>H972/2</f>
        <v>208</v>
      </c>
      <c r="J972" s="7">
        <f>MIN(M972:P972)</f>
        <v>0</v>
      </c>
      <c r="K972" s="7">
        <f>MAX(M972:P972)</f>
        <v>0</v>
      </c>
      <c r="M972" s="10">
        <v>0</v>
      </c>
      <c r="N972" s="10">
        <v>0</v>
      </c>
      <c r="O972" s="10">
        <v>0</v>
      </c>
      <c r="P972" s="10">
        <v>0</v>
      </c>
    </row>
    <row r="973" spans="1:16" x14ac:dyDescent="0.25">
      <c r="A973" s="2" t="s">
        <v>662</v>
      </c>
      <c r="B973" s="2" t="s">
        <v>663</v>
      </c>
      <c r="C973" s="2" t="s">
        <v>1076</v>
      </c>
      <c r="D973" s="2" t="s">
        <v>664</v>
      </c>
      <c r="E973" s="2" t="s">
        <v>1076</v>
      </c>
      <c r="F973" s="2">
        <v>270</v>
      </c>
      <c r="G973" s="2" t="s">
        <v>379</v>
      </c>
      <c r="H973" s="5">
        <v>397</v>
      </c>
      <c r="I973" s="6">
        <f>H973/2</f>
        <v>198.5</v>
      </c>
      <c r="J973" s="7">
        <f>MIN(M973:P973)</f>
        <v>0</v>
      </c>
      <c r="K973" s="7">
        <f>MAX(M973:P973)</f>
        <v>0</v>
      </c>
      <c r="M973" s="10">
        <v>0</v>
      </c>
      <c r="N973" s="10">
        <v>0</v>
      </c>
      <c r="O973" s="10">
        <v>0</v>
      </c>
      <c r="P973" s="10">
        <v>0</v>
      </c>
    </row>
    <row r="974" spans="1:16" x14ac:dyDescent="0.25">
      <c r="A974" s="2">
        <v>15850</v>
      </c>
      <c r="B974" s="2" t="s">
        <v>53</v>
      </c>
      <c r="C974" s="2" t="s">
        <v>1076</v>
      </c>
      <c r="D974" s="2">
        <v>15850</v>
      </c>
      <c r="E974" s="2" t="s">
        <v>1076</v>
      </c>
      <c r="F974" s="2">
        <v>450</v>
      </c>
      <c r="G974" s="2" t="s">
        <v>6</v>
      </c>
      <c r="H974" s="5">
        <v>770</v>
      </c>
      <c r="I974" s="6">
        <f>H974/2</f>
        <v>385</v>
      </c>
      <c r="J974" s="7">
        <f>MIN(M974:P974)</f>
        <v>527.25599999999997</v>
      </c>
      <c r="K974" s="7">
        <f>MAX(M974:P974)</f>
        <v>659.07</v>
      </c>
      <c r="M974" s="10">
        <v>659.07</v>
      </c>
      <c r="N974" s="10">
        <v>659.07</v>
      </c>
      <c r="O974" s="10">
        <v>560.20949999999993</v>
      </c>
      <c r="P974" s="10">
        <v>527.25599999999997</v>
      </c>
    </row>
    <row r="975" spans="1:16" x14ac:dyDescent="0.25">
      <c r="A975" s="2" t="s">
        <v>766</v>
      </c>
      <c r="B975" s="2" t="s">
        <v>767</v>
      </c>
      <c r="C975" s="2" t="s">
        <v>1076</v>
      </c>
      <c r="D975" s="2" t="s">
        <v>766</v>
      </c>
      <c r="E975" s="2" t="s">
        <v>1076</v>
      </c>
      <c r="F975" s="2">
        <v>300</v>
      </c>
      <c r="G975" s="2" t="s">
        <v>379</v>
      </c>
      <c r="H975" s="5">
        <v>42</v>
      </c>
      <c r="I975" s="6">
        <f>H975/2</f>
        <v>21</v>
      </c>
      <c r="J975" s="7">
        <f>MIN(M975:P975)</f>
        <v>0</v>
      </c>
      <c r="K975" s="7">
        <f>MAX(M975:P975)</f>
        <v>0</v>
      </c>
      <c r="M975" s="10">
        <v>0</v>
      </c>
      <c r="N975" s="10">
        <v>0</v>
      </c>
      <c r="O975" s="10">
        <v>0</v>
      </c>
      <c r="P975" s="10">
        <v>0</v>
      </c>
    </row>
    <row r="976" spans="1:16" x14ac:dyDescent="0.25">
      <c r="A976" s="2" t="s">
        <v>1941</v>
      </c>
      <c r="B976" s="2" t="s">
        <v>1392</v>
      </c>
      <c r="C976" s="2" t="s">
        <v>1076</v>
      </c>
      <c r="D976" s="2" t="s">
        <v>941</v>
      </c>
      <c r="E976" s="2" t="s">
        <v>1942</v>
      </c>
      <c r="F976" s="2">
        <v>250</v>
      </c>
      <c r="G976" s="2" t="s">
        <v>1498</v>
      </c>
      <c r="H976" s="2">
        <v>12</v>
      </c>
      <c r="I976" s="2">
        <f>H976/2</f>
        <v>6</v>
      </c>
      <c r="J976" s="2">
        <f>H976/200</f>
        <v>0.06</v>
      </c>
      <c r="K976" s="2">
        <f>H976*0.6</f>
        <v>7.1999999999999993</v>
      </c>
      <c r="M976" s="10" t="s">
        <v>1078</v>
      </c>
      <c r="N976" s="10" t="s">
        <v>1078</v>
      </c>
      <c r="O976" s="10" t="s">
        <v>1078</v>
      </c>
      <c r="P976" s="10" t="s">
        <v>1078</v>
      </c>
    </row>
    <row r="977" spans="1:16" x14ac:dyDescent="0.25">
      <c r="A977" s="2" t="s">
        <v>756</v>
      </c>
      <c r="B977" s="2" t="s">
        <v>757</v>
      </c>
      <c r="C977" s="2" t="s">
        <v>1076</v>
      </c>
      <c r="D977" s="2" t="s">
        <v>756</v>
      </c>
      <c r="E977" s="2" t="s">
        <v>1076</v>
      </c>
      <c r="F977" s="2">
        <v>270</v>
      </c>
      <c r="G977" s="2" t="s">
        <v>379</v>
      </c>
      <c r="H977" s="5">
        <v>3</v>
      </c>
      <c r="I977" s="6">
        <f>H977/2</f>
        <v>1.5</v>
      </c>
      <c r="J977" s="7">
        <f>MIN(M977:P977)</f>
        <v>0</v>
      </c>
      <c r="K977" s="7">
        <f>MAX(M977:P977)</f>
        <v>0</v>
      </c>
      <c r="M977" s="10">
        <v>0</v>
      </c>
      <c r="N977" s="10">
        <v>0</v>
      </c>
      <c r="O977" s="10">
        <v>0</v>
      </c>
      <c r="P977" s="10">
        <v>0</v>
      </c>
    </row>
    <row r="978" spans="1:16" x14ac:dyDescent="0.25">
      <c r="A978" s="2" t="s">
        <v>2066</v>
      </c>
      <c r="B978" s="2" t="s">
        <v>1455</v>
      </c>
      <c r="C978" s="2" t="s">
        <v>1076</v>
      </c>
      <c r="D978" s="2" t="s">
        <v>943</v>
      </c>
      <c r="E978" s="2" t="s">
        <v>2067</v>
      </c>
      <c r="F978" s="2">
        <v>637</v>
      </c>
      <c r="G978" s="2" t="s">
        <v>1498</v>
      </c>
      <c r="H978" s="2">
        <v>2.5499999999999998</v>
      </c>
      <c r="I978" s="2">
        <f>H978/2</f>
        <v>1.2749999999999999</v>
      </c>
      <c r="J978" s="2">
        <f>H978/200</f>
        <v>1.2749999999999999E-2</v>
      </c>
      <c r="K978" s="2">
        <f>H978*0.6</f>
        <v>1.5299999999999998</v>
      </c>
      <c r="M978" s="10" t="s">
        <v>1078</v>
      </c>
      <c r="N978" s="10" t="s">
        <v>1078</v>
      </c>
      <c r="O978" s="10" t="s">
        <v>1078</v>
      </c>
      <c r="P978" s="10" t="s">
        <v>1078</v>
      </c>
    </row>
    <row r="979" spans="1:16" x14ac:dyDescent="0.25">
      <c r="A979" s="2" t="s">
        <v>723</v>
      </c>
      <c r="B979" s="2" t="s">
        <v>724</v>
      </c>
      <c r="C979" s="2" t="s">
        <v>1076</v>
      </c>
      <c r="D979" s="2" t="s">
        <v>723</v>
      </c>
      <c r="E979" s="2" t="s">
        <v>1076</v>
      </c>
      <c r="F979" s="2">
        <v>270</v>
      </c>
      <c r="G979" s="2" t="s">
        <v>379</v>
      </c>
      <c r="H979" s="5">
        <v>6</v>
      </c>
      <c r="I979" s="6">
        <f>H979/2</f>
        <v>3</v>
      </c>
      <c r="J979" s="7">
        <f>MIN(M979:P979)</f>
        <v>0</v>
      </c>
      <c r="K979" s="7">
        <f>MAX(M979:P979)</f>
        <v>0</v>
      </c>
      <c r="M979" s="10">
        <v>0</v>
      </c>
      <c r="N979" s="10">
        <v>0</v>
      </c>
      <c r="O979" s="10">
        <v>0</v>
      </c>
      <c r="P979" s="10">
        <v>0</v>
      </c>
    </row>
    <row r="980" spans="1:16" x14ac:dyDescent="0.25">
      <c r="A980" s="2" t="s">
        <v>725</v>
      </c>
      <c r="B980" s="2" t="s">
        <v>726</v>
      </c>
      <c r="C980" s="2" t="s">
        <v>1076</v>
      </c>
      <c r="D980" s="2" t="s">
        <v>725</v>
      </c>
      <c r="E980" s="2" t="s">
        <v>1076</v>
      </c>
      <c r="F980" s="2">
        <v>270</v>
      </c>
      <c r="G980" s="2" t="s">
        <v>379</v>
      </c>
      <c r="H980" s="5">
        <v>6</v>
      </c>
      <c r="I980" s="6">
        <f>H980/2</f>
        <v>3</v>
      </c>
      <c r="J980" s="7">
        <f>MIN(M980:P980)</f>
        <v>0</v>
      </c>
      <c r="K980" s="7">
        <f>MAX(M980:P980)</f>
        <v>0</v>
      </c>
      <c r="M980" s="10">
        <v>0</v>
      </c>
      <c r="N980" s="10">
        <v>0</v>
      </c>
      <c r="O980" s="10">
        <v>0</v>
      </c>
      <c r="P980" s="10">
        <v>0</v>
      </c>
    </row>
    <row r="981" spans="1:16" x14ac:dyDescent="0.25">
      <c r="A981" s="2" t="s">
        <v>1496</v>
      </c>
      <c r="B981" s="2" t="s">
        <v>1153</v>
      </c>
      <c r="C981" s="2" t="s">
        <v>1076</v>
      </c>
      <c r="D981" s="2">
        <v>86580</v>
      </c>
      <c r="E981" s="2" t="s">
        <v>1497</v>
      </c>
      <c r="F981" s="2">
        <v>302</v>
      </c>
      <c r="G981" s="2" t="s">
        <v>1498</v>
      </c>
      <c r="H981" s="2">
        <v>68.900000000000006</v>
      </c>
      <c r="I981" s="2">
        <f>H981/2</f>
        <v>34.450000000000003</v>
      </c>
      <c r="J981" s="2">
        <f>H981/200</f>
        <v>0.34450000000000003</v>
      </c>
      <c r="K981" s="2">
        <f>H981*0.6</f>
        <v>41.34</v>
      </c>
      <c r="M981" s="10" t="s">
        <v>1078</v>
      </c>
      <c r="N981" s="10" t="s">
        <v>1078</v>
      </c>
      <c r="O981" s="10" t="s">
        <v>1078</v>
      </c>
      <c r="P981" s="10" t="s">
        <v>1078</v>
      </c>
    </row>
    <row r="982" spans="1:16" x14ac:dyDescent="0.25">
      <c r="A982" s="2" t="s">
        <v>1501</v>
      </c>
      <c r="B982" s="2" t="s">
        <v>1155</v>
      </c>
      <c r="C982" s="2" t="s">
        <v>1076</v>
      </c>
      <c r="D982" s="2">
        <v>90715</v>
      </c>
      <c r="E982" s="2" t="s">
        <v>1502</v>
      </c>
      <c r="F982" s="2">
        <v>250</v>
      </c>
      <c r="G982" s="2" t="s">
        <v>1498</v>
      </c>
      <c r="H982" s="2">
        <v>707</v>
      </c>
      <c r="I982" s="2">
        <f>H982/2</f>
        <v>353.5</v>
      </c>
      <c r="J982" s="2">
        <f>H982/200</f>
        <v>3.5350000000000001</v>
      </c>
      <c r="K982" s="2">
        <f>H982*0.6</f>
        <v>424.2</v>
      </c>
      <c r="M982" s="10" t="s">
        <v>1078</v>
      </c>
      <c r="N982" s="10" t="s">
        <v>1078</v>
      </c>
      <c r="O982" s="10" t="s">
        <v>1078</v>
      </c>
      <c r="P982" s="10" t="s">
        <v>1078</v>
      </c>
    </row>
    <row r="983" spans="1:16" x14ac:dyDescent="0.25">
      <c r="A983" s="2" t="s">
        <v>738</v>
      </c>
      <c r="B983" s="2" t="s">
        <v>739</v>
      </c>
      <c r="C983" s="2" t="s">
        <v>1076</v>
      </c>
      <c r="D983" s="2" t="s">
        <v>738</v>
      </c>
      <c r="E983" s="2" t="s">
        <v>1076</v>
      </c>
      <c r="F983" s="2">
        <v>270</v>
      </c>
      <c r="G983" s="2" t="s">
        <v>379</v>
      </c>
      <c r="H983" s="5">
        <v>45</v>
      </c>
      <c r="I983" s="6">
        <f>H983/2</f>
        <v>22.5</v>
      </c>
      <c r="J983" s="7">
        <f>MIN(M983:P983)</f>
        <v>0</v>
      </c>
      <c r="K983" s="7">
        <f>MAX(M983:P983)</f>
        <v>0</v>
      </c>
      <c r="M983" s="10">
        <v>0</v>
      </c>
      <c r="N983" s="10">
        <v>0</v>
      </c>
      <c r="O983" s="10">
        <v>0</v>
      </c>
      <c r="P983" s="10">
        <v>0</v>
      </c>
    </row>
    <row r="984" spans="1:16" x14ac:dyDescent="0.25">
      <c r="A984" s="2" t="s">
        <v>1870</v>
      </c>
      <c r="B984" s="2" t="s">
        <v>1353</v>
      </c>
      <c r="C984" s="2" t="s">
        <v>1076</v>
      </c>
      <c r="D984" s="2" t="s">
        <v>930</v>
      </c>
      <c r="E984" s="2" t="s">
        <v>1871</v>
      </c>
      <c r="F984" s="2">
        <v>250</v>
      </c>
      <c r="G984" s="2" t="s">
        <v>1498</v>
      </c>
      <c r="H984" s="2">
        <v>53</v>
      </c>
      <c r="I984" s="2">
        <f>H984/2</f>
        <v>26.5</v>
      </c>
      <c r="J984" s="2">
        <f>H984/200</f>
        <v>0.26500000000000001</v>
      </c>
      <c r="K984" s="2">
        <f>H984*0.6</f>
        <v>31.799999999999997</v>
      </c>
      <c r="M984" s="10" t="s">
        <v>1078</v>
      </c>
      <c r="N984" s="10" t="s">
        <v>1078</v>
      </c>
      <c r="O984" s="10" t="s">
        <v>1078</v>
      </c>
      <c r="P984" s="10" t="s">
        <v>1078</v>
      </c>
    </row>
    <row r="985" spans="1:16" x14ac:dyDescent="0.25">
      <c r="A985" s="2">
        <v>96375</v>
      </c>
      <c r="B985" s="2" t="s">
        <v>632</v>
      </c>
      <c r="C985" s="2" t="s">
        <v>1076</v>
      </c>
      <c r="D985" s="2">
        <v>96375</v>
      </c>
      <c r="E985" s="2" t="s">
        <v>1076</v>
      </c>
      <c r="F985" s="2">
        <v>450</v>
      </c>
      <c r="G985" s="2" t="s">
        <v>6</v>
      </c>
      <c r="H985" s="5">
        <v>342</v>
      </c>
      <c r="I985" s="6">
        <f>H985/2</f>
        <v>171</v>
      </c>
      <c r="J985" s="7">
        <f>MIN(M985:P985)</f>
        <v>25.62</v>
      </c>
      <c r="K985" s="7">
        <f>MAX(M985:P985)</f>
        <v>32.024999999999999</v>
      </c>
      <c r="M985" s="10">
        <v>32.024999999999999</v>
      </c>
      <c r="N985" s="10">
        <v>32.024999999999999</v>
      </c>
      <c r="O985" s="10">
        <v>27.266999999999999</v>
      </c>
      <c r="P985" s="10">
        <v>25.62</v>
      </c>
    </row>
    <row r="986" spans="1:16" x14ac:dyDescent="0.25">
      <c r="A986" s="2">
        <v>96374</v>
      </c>
      <c r="B986" s="2" t="s">
        <v>631</v>
      </c>
      <c r="C986" s="2" t="s">
        <v>1076</v>
      </c>
      <c r="D986" s="2">
        <v>96374</v>
      </c>
      <c r="E986" s="2" t="s">
        <v>1076</v>
      </c>
      <c r="F986" s="2">
        <v>450</v>
      </c>
      <c r="G986" s="2" t="s">
        <v>6</v>
      </c>
      <c r="H986" s="5">
        <v>364</v>
      </c>
      <c r="I986" s="6">
        <f>H986/2</f>
        <v>182</v>
      </c>
      <c r="J986" s="7">
        <f>MIN(M986:P986)</f>
        <v>65.813999999999993</v>
      </c>
      <c r="K986" s="7">
        <f>MAX(M986:P986)</f>
        <v>82.267499999999998</v>
      </c>
      <c r="M986" s="10">
        <v>82.267499999999998</v>
      </c>
      <c r="N986" s="10">
        <v>82.267499999999998</v>
      </c>
      <c r="O986" s="10">
        <v>70.044899999999998</v>
      </c>
      <c r="P986" s="10">
        <v>65.813999999999993</v>
      </c>
    </row>
    <row r="987" spans="1:16" x14ac:dyDescent="0.25">
      <c r="A987" s="2" t="s">
        <v>1570</v>
      </c>
      <c r="B987" s="2" t="s">
        <v>1190</v>
      </c>
      <c r="C987" s="2" t="s">
        <v>1076</v>
      </c>
      <c r="D987" s="2" t="s">
        <v>1189</v>
      </c>
      <c r="E987" s="2" t="s">
        <v>1571</v>
      </c>
      <c r="F987" s="2">
        <v>637</v>
      </c>
      <c r="G987" s="2" t="s">
        <v>1498</v>
      </c>
      <c r="H987" s="2">
        <v>1.3</v>
      </c>
      <c r="I987" s="2">
        <f>H987/2</f>
        <v>0.65</v>
      </c>
      <c r="J987" s="2">
        <f>H987/200</f>
        <v>6.5000000000000006E-3</v>
      </c>
      <c r="K987" s="2">
        <f>H987*0.6</f>
        <v>0.78</v>
      </c>
      <c r="M987" s="10" t="s">
        <v>1078</v>
      </c>
      <c r="N987" s="10" t="s">
        <v>1078</v>
      </c>
      <c r="O987" s="10" t="s">
        <v>1078</v>
      </c>
      <c r="P987" s="10" t="s">
        <v>1078</v>
      </c>
    </row>
    <row r="988" spans="1:16" x14ac:dyDescent="0.25">
      <c r="A988" s="2" t="s">
        <v>1511</v>
      </c>
      <c r="B988" s="2" t="s">
        <v>629</v>
      </c>
      <c r="C988" s="2" t="s">
        <v>1076</v>
      </c>
      <c r="D988" s="2">
        <v>96372</v>
      </c>
      <c r="E988" s="2" t="s">
        <v>1076</v>
      </c>
      <c r="F988" s="2">
        <v>450</v>
      </c>
      <c r="G988" s="2" t="s">
        <v>1498</v>
      </c>
      <c r="H988" s="2">
        <v>50</v>
      </c>
      <c r="I988" s="2">
        <f>H988/2</f>
        <v>25</v>
      </c>
      <c r="J988" s="2">
        <f>H988/200</f>
        <v>0.25</v>
      </c>
      <c r="K988" s="2">
        <f>H988*0.6</f>
        <v>30</v>
      </c>
      <c r="M988" s="10" t="s">
        <v>1078</v>
      </c>
      <c r="N988" s="10" t="s">
        <v>1078</v>
      </c>
      <c r="O988" s="10" t="s">
        <v>1078</v>
      </c>
      <c r="P988" s="10" t="s">
        <v>1078</v>
      </c>
    </row>
    <row r="989" spans="1:16" x14ac:dyDescent="0.25">
      <c r="A989" s="2">
        <v>96372</v>
      </c>
      <c r="B989" s="2" t="s">
        <v>629</v>
      </c>
      <c r="C989" s="2" t="s">
        <v>1076</v>
      </c>
      <c r="D989" s="2">
        <v>96372</v>
      </c>
      <c r="E989" s="2" t="s">
        <v>1076</v>
      </c>
      <c r="F989" s="2">
        <v>450</v>
      </c>
      <c r="G989" s="2" t="s">
        <v>6</v>
      </c>
      <c r="H989" s="5">
        <v>216</v>
      </c>
      <c r="I989" s="6">
        <f>H989/2</f>
        <v>108</v>
      </c>
      <c r="J989" s="7">
        <f>MIN(M989:P989)</f>
        <v>81.48</v>
      </c>
      <c r="K989" s="7">
        <f>MAX(M989:P989)</f>
        <v>101.85000000000001</v>
      </c>
      <c r="M989" s="10">
        <v>101.85000000000001</v>
      </c>
      <c r="N989" s="10">
        <v>101.85000000000001</v>
      </c>
      <c r="O989" s="10">
        <v>86.718000000000004</v>
      </c>
      <c r="P989" s="10">
        <v>81.48</v>
      </c>
    </row>
    <row r="990" spans="1:16" x14ac:dyDescent="0.25">
      <c r="A990" s="2" t="s">
        <v>1513</v>
      </c>
      <c r="B990" s="2" t="s">
        <v>1161</v>
      </c>
      <c r="C990" s="2" t="s">
        <v>1076</v>
      </c>
      <c r="D990" s="2">
        <v>96375</v>
      </c>
      <c r="E990" s="2" t="s">
        <v>1076</v>
      </c>
      <c r="F990" s="2">
        <v>450</v>
      </c>
      <c r="G990" s="2" t="s">
        <v>1498</v>
      </c>
      <c r="H990" s="2">
        <v>97.59</v>
      </c>
      <c r="I990" s="2">
        <f>H990/2</f>
        <v>48.795000000000002</v>
      </c>
      <c r="J990" s="2">
        <f>H990/200</f>
        <v>0.48794999999999999</v>
      </c>
      <c r="K990" s="2">
        <f>H990*0.6</f>
        <v>58.554000000000002</v>
      </c>
      <c r="M990" s="10" t="s">
        <v>1078</v>
      </c>
      <c r="N990" s="10" t="s">
        <v>1078</v>
      </c>
      <c r="O990" s="10" t="s">
        <v>1078</v>
      </c>
      <c r="P990" s="10" t="s">
        <v>1078</v>
      </c>
    </row>
    <row r="991" spans="1:16" x14ac:dyDescent="0.25">
      <c r="A991" s="2" t="s">
        <v>1512</v>
      </c>
      <c r="B991" s="2" t="s">
        <v>1160</v>
      </c>
      <c r="C991" s="2" t="s">
        <v>1076</v>
      </c>
      <c r="D991" s="2">
        <v>96374</v>
      </c>
      <c r="E991" s="2" t="s">
        <v>1076</v>
      </c>
      <c r="F991" s="2">
        <v>450</v>
      </c>
      <c r="G991" s="2" t="s">
        <v>1498</v>
      </c>
      <c r="H991" s="2">
        <v>120.42</v>
      </c>
      <c r="I991" s="2">
        <f>H991/2</f>
        <v>60.21</v>
      </c>
      <c r="J991" s="2">
        <f>H991/200</f>
        <v>0.60209999999999997</v>
      </c>
      <c r="K991" s="2">
        <f>H991*0.6</f>
        <v>72.251999999999995</v>
      </c>
      <c r="M991" s="10" t="s">
        <v>1078</v>
      </c>
      <c r="N991" s="10" t="s">
        <v>1078</v>
      </c>
      <c r="O991" s="10" t="s">
        <v>1078</v>
      </c>
      <c r="P991" s="10" t="s">
        <v>1078</v>
      </c>
    </row>
    <row r="992" spans="1:16" x14ac:dyDescent="0.25">
      <c r="A992" s="2" t="s">
        <v>1750</v>
      </c>
      <c r="B992" s="2" t="s">
        <v>1293</v>
      </c>
      <c r="C992" s="2" t="s">
        <v>1076</v>
      </c>
      <c r="D992" s="2" t="s">
        <v>926</v>
      </c>
      <c r="E992" s="2" t="s">
        <v>1751</v>
      </c>
      <c r="F992" s="2">
        <v>250</v>
      </c>
      <c r="G992" s="2" t="s">
        <v>1498</v>
      </c>
      <c r="H992" s="2">
        <v>35</v>
      </c>
      <c r="I992" s="2">
        <f>H992/2</f>
        <v>17.5</v>
      </c>
      <c r="J992" s="2">
        <f>H992/200</f>
        <v>0.17499999999999999</v>
      </c>
      <c r="K992" s="2">
        <f>H992*0.6</f>
        <v>21</v>
      </c>
      <c r="M992" s="10" t="s">
        <v>1078</v>
      </c>
      <c r="N992" s="10" t="s">
        <v>1078</v>
      </c>
      <c r="O992" s="10" t="s">
        <v>1078</v>
      </c>
      <c r="P992" s="10" t="s">
        <v>1078</v>
      </c>
    </row>
    <row r="993" spans="1:16" x14ac:dyDescent="0.25">
      <c r="A993" s="2" t="s">
        <v>1736</v>
      </c>
      <c r="B993" s="2" t="s">
        <v>1285</v>
      </c>
      <c r="C993" s="2" t="s">
        <v>1076</v>
      </c>
      <c r="D993" s="2" t="s">
        <v>922</v>
      </c>
      <c r="E993" s="2" t="s">
        <v>1737</v>
      </c>
      <c r="F993" s="2">
        <v>250</v>
      </c>
      <c r="G993" s="2" t="s">
        <v>1498</v>
      </c>
      <c r="H993" s="2">
        <v>450</v>
      </c>
      <c r="I993" s="2">
        <f>H993/2</f>
        <v>225</v>
      </c>
      <c r="J993" s="2">
        <f>H993/200</f>
        <v>2.25</v>
      </c>
      <c r="K993" s="2">
        <f>H993*0.6</f>
        <v>270</v>
      </c>
      <c r="M993" s="10" t="s">
        <v>1078</v>
      </c>
      <c r="N993" s="10" t="s">
        <v>1078</v>
      </c>
      <c r="O993" s="10" t="s">
        <v>1078</v>
      </c>
      <c r="P993" s="10" t="s">
        <v>1078</v>
      </c>
    </row>
    <row r="994" spans="1:16" x14ac:dyDescent="0.25">
      <c r="A994" s="2" t="s">
        <v>1738</v>
      </c>
      <c r="B994" s="2" t="s">
        <v>1286</v>
      </c>
      <c r="C994" s="2" t="s">
        <v>1076</v>
      </c>
      <c r="D994" s="2" t="s">
        <v>1287</v>
      </c>
      <c r="E994" s="2" t="s">
        <v>1739</v>
      </c>
      <c r="F994" s="2">
        <v>258</v>
      </c>
      <c r="G994" s="2" t="s">
        <v>1498</v>
      </c>
      <c r="H994" s="2">
        <v>138.35</v>
      </c>
      <c r="I994" s="2">
        <f>H994/2</f>
        <v>69.174999999999997</v>
      </c>
      <c r="J994" s="2">
        <f>H994/200</f>
        <v>0.69174999999999998</v>
      </c>
      <c r="K994" s="2">
        <f>H994*0.6</f>
        <v>83.009999999999991</v>
      </c>
      <c r="M994" s="10" t="s">
        <v>1078</v>
      </c>
      <c r="N994" s="10" t="s">
        <v>1078</v>
      </c>
      <c r="O994" s="10" t="s">
        <v>1078</v>
      </c>
      <c r="P994" s="10" t="s">
        <v>1078</v>
      </c>
    </row>
    <row r="995" spans="1:16" x14ac:dyDescent="0.25">
      <c r="A995" s="2" t="s">
        <v>837</v>
      </c>
      <c r="B995" s="2" t="s">
        <v>838</v>
      </c>
      <c r="C995" s="2" t="s">
        <v>1076</v>
      </c>
      <c r="D995" s="2" t="s">
        <v>837</v>
      </c>
      <c r="E995" s="2" t="s">
        <v>1076</v>
      </c>
      <c r="F995" s="2">
        <v>270</v>
      </c>
      <c r="G995" s="2" t="s">
        <v>379</v>
      </c>
      <c r="H995" s="5">
        <v>242</v>
      </c>
      <c r="I995" s="6">
        <f>H995/2</f>
        <v>121</v>
      </c>
      <c r="J995" s="7">
        <f>MIN(M995:P995)</f>
        <v>0</v>
      </c>
      <c r="K995" s="7">
        <f>MAX(M995:P995)</f>
        <v>0</v>
      </c>
      <c r="M995" s="10">
        <v>0</v>
      </c>
      <c r="N995" s="10">
        <v>0</v>
      </c>
      <c r="O995" s="10">
        <v>0</v>
      </c>
      <c r="P995" s="10">
        <v>0</v>
      </c>
    </row>
    <row r="996" spans="1:16" x14ac:dyDescent="0.25">
      <c r="A996" s="2">
        <v>31502</v>
      </c>
      <c r="B996" s="2" t="s">
        <v>143</v>
      </c>
      <c r="C996" s="2" t="s">
        <v>1076</v>
      </c>
      <c r="D996" s="2">
        <v>31502</v>
      </c>
      <c r="E996" s="2" t="s">
        <v>1076</v>
      </c>
      <c r="F996" s="2">
        <v>450</v>
      </c>
      <c r="G996" s="2" t="s">
        <v>6</v>
      </c>
      <c r="H996" s="5">
        <v>1047</v>
      </c>
      <c r="I996" s="6">
        <f>H996/2</f>
        <v>523.5</v>
      </c>
      <c r="J996" s="7">
        <f>MIN(M996:P996)</f>
        <v>192.78</v>
      </c>
      <c r="K996" s="7">
        <f>MAX(M996:P996)</f>
        <v>240.97500000000002</v>
      </c>
      <c r="M996" s="10">
        <v>240.97500000000002</v>
      </c>
      <c r="N996" s="10">
        <v>240.97500000000002</v>
      </c>
      <c r="O996" s="10">
        <v>204.82874999999999</v>
      </c>
      <c r="P996" s="10">
        <v>192.78</v>
      </c>
    </row>
    <row r="997" spans="1:16" x14ac:dyDescent="0.25">
      <c r="A997" s="2" t="s">
        <v>2068</v>
      </c>
      <c r="B997" s="2" t="s">
        <v>1456</v>
      </c>
      <c r="C997" s="2" t="s">
        <v>1076</v>
      </c>
      <c r="D997" s="2" t="s">
        <v>943</v>
      </c>
      <c r="E997" s="2" t="s">
        <v>2069</v>
      </c>
      <c r="F997" s="2">
        <v>250</v>
      </c>
      <c r="G997" s="2" t="s">
        <v>1498</v>
      </c>
      <c r="H997" s="2">
        <v>29</v>
      </c>
      <c r="I997" s="2">
        <f>H997/2</f>
        <v>14.5</v>
      </c>
      <c r="J997" s="2">
        <f>H997/200</f>
        <v>0.14499999999999999</v>
      </c>
      <c r="K997" s="2">
        <f>H997*0.6</f>
        <v>17.399999999999999</v>
      </c>
      <c r="M997" s="10" t="s">
        <v>1078</v>
      </c>
      <c r="N997" s="10" t="s">
        <v>1078</v>
      </c>
      <c r="O997" s="10" t="s">
        <v>1078</v>
      </c>
      <c r="P997" s="10" t="s">
        <v>1078</v>
      </c>
    </row>
    <row r="998" spans="1:16" x14ac:dyDescent="0.25">
      <c r="A998" s="2" t="s">
        <v>1872</v>
      </c>
      <c r="B998" s="2" t="s">
        <v>1354</v>
      </c>
      <c r="C998" s="2" t="s">
        <v>1076</v>
      </c>
      <c r="D998" s="2" t="s">
        <v>930</v>
      </c>
      <c r="E998" s="2" t="s">
        <v>1873</v>
      </c>
      <c r="F998" s="2">
        <v>250</v>
      </c>
      <c r="G998" s="2" t="s">
        <v>1498</v>
      </c>
      <c r="H998" s="2">
        <v>208</v>
      </c>
      <c r="I998" s="2">
        <f>H998/2</f>
        <v>104</v>
      </c>
      <c r="J998" s="2">
        <f>H998/200</f>
        <v>1.04</v>
      </c>
      <c r="K998" s="2">
        <f>H998*0.6</f>
        <v>124.8</v>
      </c>
      <c r="M998" s="10" t="s">
        <v>1078</v>
      </c>
      <c r="N998" s="10" t="s">
        <v>1078</v>
      </c>
      <c r="O998" s="10" t="s">
        <v>1078</v>
      </c>
      <c r="P998" s="10" t="s">
        <v>1078</v>
      </c>
    </row>
    <row r="999" spans="1:16" x14ac:dyDescent="0.25">
      <c r="A999" s="2" t="s">
        <v>2082</v>
      </c>
      <c r="B999" s="2" t="s">
        <v>1463</v>
      </c>
      <c r="C999" s="2" t="s">
        <v>1076</v>
      </c>
      <c r="D999" s="2" t="s">
        <v>943</v>
      </c>
      <c r="E999" s="2" t="s">
        <v>2083</v>
      </c>
      <c r="F999" s="2">
        <v>250</v>
      </c>
      <c r="G999" s="2" t="s">
        <v>1498</v>
      </c>
      <c r="H999" s="2">
        <v>1.3</v>
      </c>
      <c r="I999" s="2">
        <f>H999/2</f>
        <v>0.65</v>
      </c>
      <c r="J999" s="2">
        <f>H999/200</f>
        <v>6.5000000000000006E-3</v>
      </c>
      <c r="K999" s="2">
        <f>H999*0.6</f>
        <v>0.78</v>
      </c>
      <c r="M999" s="10" t="s">
        <v>1078</v>
      </c>
      <c r="N999" s="10" t="s">
        <v>1078</v>
      </c>
      <c r="O999" s="10" t="s">
        <v>1078</v>
      </c>
      <c r="P999" s="10" t="s">
        <v>1078</v>
      </c>
    </row>
    <row r="1000" spans="1:16" x14ac:dyDescent="0.25">
      <c r="A1000" s="2">
        <v>26770</v>
      </c>
      <c r="B1000" s="2" t="s">
        <v>98</v>
      </c>
      <c r="C1000" s="2" t="s">
        <v>1076</v>
      </c>
      <c r="D1000" s="2">
        <v>26770</v>
      </c>
      <c r="E1000" s="2" t="s">
        <v>1076</v>
      </c>
      <c r="F1000" s="2">
        <v>450</v>
      </c>
      <c r="G1000" s="2" t="s">
        <v>6</v>
      </c>
      <c r="H1000" s="5">
        <v>659</v>
      </c>
      <c r="I1000" s="6">
        <f>H1000/2</f>
        <v>329.5</v>
      </c>
      <c r="J1000" s="7">
        <f>MIN(M1000:P1000)</f>
        <v>232.09200000000001</v>
      </c>
      <c r="K1000" s="7">
        <f>MAX(M1000:P1000)</f>
        <v>290.11500000000001</v>
      </c>
      <c r="M1000" s="10">
        <v>290.11500000000001</v>
      </c>
      <c r="N1000" s="10">
        <v>290.11500000000001</v>
      </c>
      <c r="O1000" s="10">
        <v>246.59774999999999</v>
      </c>
      <c r="P1000" s="10">
        <v>232.09200000000001</v>
      </c>
    </row>
    <row r="1001" spans="1:16" x14ac:dyDescent="0.25">
      <c r="A1001" s="2">
        <v>20552</v>
      </c>
      <c r="B1001" s="2" t="s">
        <v>56</v>
      </c>
      <c r="C1001" s="2" t="s">
        <v>1076</v>
      </c>
      <c r="D1001" s="2">
        <v>20552</v>
      </c>
      <c r="E1001" s="2" t="s">
        <v>1076</v>
      </c>
      <c r="F1001" s="2">
        <v>450</v>
      </c>
      <c r="G1001" s="2" t="s">
        <v>6</v>
      </c>
      <c r="H1001" s="5">
        <v>710</v>
      </c>
      <c r="I1001" s="6">
        <f>H1001/2</f>
        <v>355</v>
      </c>
      <c r="J1001" s="7">
        <f>MIN(M1001:P1001)</f>
        <v>32.659199999999998</v>
      </c>
      <c r="K1001" s="7">
        <f>MAX(M1001:P1001)</f>
        <v>40.823999999999998</v>
      </c>
      <c r="M1001" s="10">
        <v>40.823999999999998</v>
      </c>
      <c r="N1001" s="10">
        <v>40.823999999999998</v>
      </c>
      <c r="O1001" s="10">
        <v>34.700399999999995</v>
      </c>
      <c r="P1001" s="10">
        <v>32.659199999999998</v>
      </c>
    </row>
    <row r="1002" spans="1:16" x14ac:dyDescent="0.25">
      <c r="A1002" s="2">
        <v>32551</v>
      </c>
      <c r="B1002" s="2" t="s">
        <v>145</v>
      </c>
      <c r="C1002" s="2" t="s">
        <v>1076</v>
      </c>
      <c r="D1002" s="2">
        <v>32551</v>
      </c>
      <c r="E1002" s="2" t="s">
        <v>1076</v>
      </c>
      <c r="F1002" s="2">
        <v>450</v>
      </c>
      <c r="G1002" s="2" t="s">
        <v>6</v>
      </c>
      <c r="H1002" s="5">
        <v>1579</v>
      </c>
      <c r="I1002" s="6">
        <f>H1002/2</f>
        <v>789.5</v>
      </c>
      <c r="J1002" s="7">
        <f>MIN(M1002:P1002)</f>
        <v>1061.6076</v>
      </c>
      <c r="K1002" s="7">
        <f>MAX(M1002:P1002)</f>
        <v>1327.0095000000001</v>
      </c>
      <c r="M1002" s="10">
        <v>1327.0095000000001</v>
      </c>
      <c r="N1002" s="10">
        <v>1327.0095000000001</v>
      </c>
      <c r="O1002" s="10">
        <v>1127.958075</v>
      </c>
      <c r="P1002" s="10">
        <v>1061.6076</v>
      </c>
    </row>
    <row r="1003" spans="1:16" x14ac:dyDescent="0.25">
      <c r="A1003" s="2" t="s">
        <v>746</v>
      </c>
      <c r="B1003" s="2" t="s">
        <v>747</v>
      </c>
      <c r="C1003" s="2" t="s">
        <v>1076</v>
      </c>
      <c r="D1003" s="2" t="s">
        <v>746</v>
      </c>
      <c r="E1003" s="2" t="s">
        <v>1076</v>
      </c>
      <c r="F1003" s="2">
        <v>270</v>
      </c>
      <c r="G1003" s="2" t="s">
        <v>379</v>
      </c>
      <c r="H1003" s="5">
        <v>1</v>
      </c>
      <c r="I1003" s="6">
        <f>H1003/2</f>
        <v>0.5</v>
      </c>
      <c r="J1003" s="7">
        <f>MIN(M1003:P1003)</f>
        <v>0</v>
      </c>
      <c r="K1003" s="7">
        <f>MAX(M1003:P1003)</f>
        <v>0</v>
      </c>
      <c r="M1003" s="10">
        <v>0</v>
      </c>
      <c r="N1003" s="10">
        <v>0</v>
      </c>
      <c r="O1003" s="10">
        <v>0</v>
      </c>
      <c r="P1003" s="10">
        <v>0</v>
      </c>
    </row>
    <row r="1004" spans="1:16" x14ac:dyDescent="0.25">
      <c r="A1004" s="2" t="s">
        <v>823</v>
      </c>
      <c r="B1004" s="2" t="s">
        <v>824</v>
      </c>
      <c r="C1004" s="2" t="s">
        <v>1076</v>
      </c>
      <c r="D1004" s="2" t="s">
        <v>823</v>
      </c>
      <c r="E1004" s="2" t="s">
        <v>1076</v>
      </c>
      <c r="F1004" s="2">
        <v>270</v>
      </c>
      <c r="G1004" s="2" t="s">
        <v>379</v>
      </c>
      <c r="H1004" s="5">
        <v>65</v>
      </c>
      <c r="I1004" s="6">
        <f>H1004/2</f>
        <v>32.5</v>
      </c>
      <c r="J1004" s="7">
        <f>MIN(M1004:P1004)</f>
        <v>0</v>
      </c>
      <c r="K1004" s="7">
        <f>MAX(M1004:P1004)</f>
        <v>0</v>
      </c>
      <c r="M1004" s="10">
        <v>0</v>
      </c>
      <c r="N1004" s="10">
        <v>0</v>
      </c>
      <c r="O1004" s="10">
        <v>0</v>
      </c>
      <c r="P1004" s="10">
        <v>0</v>
      </c>
    </row>
    <row r="1005" spans="1:16" x14ac:dyDescent="0.25">
      <c r="A1005" s="2" t="s">
        <v>1560</v>
      </c>
      <c r="B1005" s="2" t="s">
        <v>1185</v>
      </c>
      <c r="C1005" s="2" t="s">
        <v>1076</v>
      </c>
      <c r="D1005" s="2" t="s">
        <v>839</v>
      </c>
      <c r="E1005" s="2" t="s">
        <v>1561</v>
      </c>
      <c r="F1005" s="2">
        <v>637</v>
      </c>
      <c r="G1005" s="2" t="s">
        <v>1498</v>
      </c>
      <c r="H1005" s="2">
        <v>1.3</v>
      </c>
      <c r="I1005" s="2">
        <f>H1005/2</f>
        <v>0.65</v>
      </c>
      <c r="J1005" s="2">
        <f>H1005/200</f>
        <v>6.5000000000000006E-3</v>
      </c>
      <c r="K1005" s="2">
        <f>H1005*0.6</f>
        <v>0.78</v>
      </c>
      <c r="M1005" s="10" t="s">
        <v>1078</v>
      </c>
      <c r="N1005" s="10" t="s">
        <v>1078</v>
      </c>
      <c r="O1005" s="10" t="s">
        <v>1078</v>
      </c>
      <c r="P1005" s="10" t="s">
        <v>1078</v>
      </c>
    </row>
    <row r="1006" spans="1:16" x14ac:dyDescent="0.25">
      <c r="A1006" s="2">
        <v>12020</v>
      </c>
      <c r="B1006" s="2" t="s">
        <v>33</v>
      </c>
      <c r="C1006" s="2" t="s">
        <v>1076</v>
      </c>
      <c r="D1006" s="2">
        <v>12020</v>
      </c>
      <c r="E1006" s="2" t="s">
        <v>1076</v>
      </c>
      <c r="F1006" s="2">
        <v>450</v>
      </c>
      <c r="G1006" s="2" t="s">
        <v>6</v>
      </c>
      <c r="H1006" s="5">
        <v>377</v>
      </c>
      <c r="I1006" s="6">
        <f>H1006/2</f>
        <v>188.5</v>
      </c>
      <c r="J1006" s="7">
        <f>MIN(M1006:P1006)</f>
        <v>527.25599999999997</v>
      </c>
      <c r="K1006" s="7">
        <f>MAX(M1006:P1006)</f>
        <v>659.07</v>
      </c>
      <c r="M1006" s="10">
        <v>659.07</v>
      </c>
      <c r="N1006" s="10">
        <v>659.07</v>
      </c>
      <c r="O1006" s="10">
        <v>560.20949999999993</v>
      </c>
      <c r="P1006" s="10">
        <v>527.25599999999997</v>
      </c>
    </row>
    <row r="1007" spans="1:16" x14ac:dyDescent="0.25">
      <c r="A1007" s="2">
        <v>28450</v>
      </c>
      <c r="B1007" s="2" t="s">
        <v>119</v>
      </c>
      <c r="C1007" s="2" t="s">
        <v>1076</v>
      </c>
      <c r="D1007" s="2">
        <v>28450</v>
      </c>
      <c r="E1007" s="2" t="s">
        <v>1076</v>
      </c>
      <c r="F1007" s="2">
        <v>450</v>
      </c>
      <c r="G1007" s="2" t="s">
        <v>6</v>
      </c>
      <c r="H1007" s="5">
        <v>747</v>
      </c>
      <c r="I1007" s="6">
        <f>H1007/2</f>
        <v>373.5</v>
      </c>
      <c r="J1007" s="7">
        <f>MIN(M1007:P1007)</f>
        <v>120.90600000000001</v>
      </c>
      <c r="K1007" s="7">
        <f>MAX(M1007:P1007)</f>
        <v>151.13250000000002</v>
      </c>
      <c r="M1007" s="10">
        <v>151.13250000000002</v>
      </c>
      <c r="N1007" s="10">
        <v>151.13250000000002</v>
      </c>
      <c r="O1007" s="10">
        <v>128.462625</v>
      </c>
      <c r="P1007" s="10">
        <v>120.90600000000001</v>
      </c>
    </row>
    <row r="1008" spans="1:16" x14ac:dyDescent="0.25">
      <c r="A1008" s="2" t="s">
        <v>1594</v>
      </c>
      <c r="B1008" s="2" t="s">
        <v>1205</v>
      </c>
      <c r="C1008" s="2" t="s">
        <v>1076</v>
      </c>
      <c r="D1008" s="2" t="s">
        <v>882</v>
      </c>
      <c r="E1008" s="2" t="s">
        <v>1595</v>
      </c>
      <c r="F1008" s="2">
        <v>250</v>
      </c>
      <c r="G1008" s="2" t="s">
        <v>1498</v>
      </c>
      <c r="H1008" s="2">
        <v>50</v>
      </c>
      <c r="I1008" s="2">
        <f>H1008/2</f>
        <v>25</v>
      </c>
      <c r="J1008" s="2">
        <f>H1008/200</f>
        <v>0.25</v>
      </c>
      <c r="K1008" s="2">
        <f>H1008*0.6</f>
        <v>30</v>
      </c>
      <c r="M1008" s="10" t="s">
        <v>1078</v>
      </c>
      <c r="N1008" s="10" t="s">
        <v>1078</v>
      </c>
      <c r="O1008" s="10" t="s">
        <v>1078</v>
      </c>
      <c r="P1008" s="10" t="s">
        <v>1078</v>
      </c>
    </row>
    <row r="1009" spans="1:16" x14ac:dyDescent="0.25">
      <c r="A1009" s="2" t="s">
        <v>1592</v>
      </c>
      <c r="B1009" s="2" t="s">
        <v>1204</v>
      </c>
      <c r="C1009" s="2" t="s">
        <v>1076</v>
      </c>
      <c r="D1009" s="2" t="s">
        <v>882</v>
      </c>
      <c r="E1009" s="2" t="s">
        <v>1593</v>
      </c>
      <c r="F1009" s="2">
        <v>250</v>
      </c>
      <c r="G1009" s="2" t="s">
        <v>1498</v>
      </c>
      <c r="H1009" s="2">
        <v>50</v>
      </c>
      <c r="I1009" s="2">
        <f>H1009/2</f>
        <v>25</v>
      </c>
      <c r="J1009" s="2">
        <f>H1009/200</f>
        <v>0.25</v>
      </c>
      <c r="K1009" s="2">
        <f>H1009*0.6</f>
        <v>30</v>
      </c>
      <c r="M1009" s="10" t="s">
        <v>1078</v>
      </c>
      <c r="N1009" s="10" t="s">
        <v>1078</v>
      </c>
      <c r="O1009" s="10" t="s">
        <v>1078</v>
      </c>
      <c r="P1009" s="10" t="s">
        <v>1078</v>
      </c>
    </row>
    <row r="1010" spans="1:16" x14ac:dyDescent="0.25">
      <c r="A1010" s="2">
        <v>27824</v>
      </c>
      <c r="B1010" s="2" t="s">
        <v>113</v>
      </c>
      <c r="C1010" s="2" t="s">
        <v>1076</v>
      </c>
      <c r="D1010" s="2">
        <v>27824</v>
      </c>
      <c r="E1010" s="2" t="s">
        <v>1076</v>
      </c>
      <c r="F1010" s="2">
        <v>450</v>
      </c>
      <c r="G1010" s="2" t="s">
        <v>6</v>
      </c>
      <c r="H1010" s="5">
        <v>1103</v>
      </c>
      <c r="I1010" s="6">
        <f>H1010/2</f>
        <v>551.5</v>
      </c>
      <c r="J1010" s="7">
        <f>MIN(M1010:P1010)</f>
        <v>232.09200000000001</v>
      </c>
      <c r="K1010" s="7">
        <f>MAX(M1010:P1010)</f>
        <v>290.11500000000001</v>
      </c>
      <c r="M1010" s="10">
        <v>290.11500000000001</v>
      </c>
      <c r="N1010" s="10">
        <v>290.11500000000001</v>
      </c>
      <c r="O1010" s="10">
        <v>246.59774999999999</v>
      </c>
      <c r="P1010" s="10">
        <v>232.09200000000001</v>
      </c>
    </row>
    <row r="1011" spans="1:16" x14ac:dyDescent="0.25">
      <c r="A1011" s="2" t="s">
        <v>969</v>
      </c>
      <c r="B1011" s="2" t="s">
        <v>970</v>
      </c>
      <c r="C1011" s="2" t="s">
        <v>1076</v>
      </c>
      <c r="D1011" s="2" t="s">
        <v>969</v>
      </c>
      <c r="E1011" s="2" t="s">
        <v>1076</v>
      </c>
      <c r="F1011" s="2">
        <v>274</v>
      </c>
      <c r="G1011" s="2" t="s">
        <v>379</v>
      </c>
      <c r="H1011" s="5">
        <v>172</v>
      </c>
      <c r="I1011" s="6">
        <f>H1011/2</f>
        <v>86</v>
      </c>
      <c r="J1011" s="7">
        <f>MIN(M1011:P1011)</f>
        <v>0</v>
      </c>
      <c r="K1011" s="7">
        <f>MAX(M1011:P1011)</f>
        <v>0</v>
      </c>
      <c r="M1011" s="10">
        <v>0</v>
      </c>
      <c r="N1011" s="10">
        <v>0</v>
      </c>
      <c r="O1011" s="10">
        <v>0</v>
      </c>
      <c r="P1011" s="10">
        <v>0</v>
      </c>
    </row>
    <row r="1012" spans="1:16" x14ac:dyDescent="0.25">
      <c r="A1012" s="2" t="s">
        <v>703</v>
      </c>
      <c r="B1012" s="2" t="s">
        <v>704</v>
      </c>
      <c r="C1012" s="2" t="s">
        <v>1076</v>
      </c>
      <c r="D1012" s="2" t="s">
        <v>703</v>
      </c>
      <c r="E1012" s="2" t="s">
        <v>1076</v>
      </c>
      <c r="F1012" s="2">
        <v>270</v>
      </c>
      <c r="G1012" s="2" t="s">
        <v>379</v>
      </c>
      <c r="H1012" s="5">
        <v>3</v>
      </c>
      <c r="I1012" s="6">
        <f>H1012/2</f>
        <v>1.5</v>
      </c>
      <c r="J1012" s="7">
        <f>MIN(M1012:P1012)</f>
        <v>0</v>
      </c>
      <c r="K1012" s="7">
        <f>MAX(M1012:P1012)</f>
        <v>0</v>
      </c>
      <c r="M1012" s="10">
        <v>0</v>
      </c>
      <c r="N1012" s="10">
        <v>0</v>
      </c>
      <c r="O1012" s="10">
        <v>0</v>
      </c>
      <c r="P1012" s="10">
        <v>0</v>
      </c>
    </row>
    <row r="1013" spans="1:16" x14ac:dyDescent="0.25">
      <c r="A1013" s="2" t="s">
        <v>861</v>
      </c>
      <c r="B1013" s="2" t="s">
        <v>862</v>
      </c>
      <c r="C1013" s="2" t="s">
        <v>1076</v>
      </c>
      <c r="D1013" s="2" t="s">
        <v>861</v>
      </c>
      <c r="E1013" s="2" t="s">
        <v>1076</v>
      </c>
      <c r="F1013" s="2">
        <v>270</v>
      </c>
      <c r="G1013" s="2" t="s">
        <v>379</v>
      </c>
      <c r="H1013" s="5">
        <v>7</v>
      </c>
      <c r="I1013" s="6">
        <f>H1013/2</f>
        <v>3.5</v>
      </c>
      <c r="J1013" s="7">
        <f>MIN(M1013:P1013)</f>
        <v>0</v>
      </c>
      <c r="K1013" s="7">
        <f>MAX(M1013:P1013)</f>
        <v>0</v>
      </c>
      <c r="M1013" s="10">
        <v>0</v>
      </c>
      <c r="N1013" s="10">
        <v>0</v>
      </c>
      <c r="O1013" s="10">
        <v>0</v>
      </c>
      <c r="P1013" s="10">
        <v>0</v>
      </c>
    </row>
    <row r="1014" spans="1:16" x14ac:dyDescent="0.25">
      <c r="A1014" s="2" t="s">
        <v>717</v>
      </c>
      <c r="B1014" s="2" t="s">
        <v>718</v>
      </c>
      <c r="C1014" s="2" t="s">
        <v>1076</v>
      </c>
      <c r="D1014" s="2" t="s">
        <v>717</v>
      </c>
      <c r="E1014" s="2" t="s">
        <v>1076</v>
      </c>
      <c r="F1014" s="2">
        <v>270</v>
      </c>
      <c r="G1014" s="2" t="s">
        <v>379</v>
      </c>
      <c r="H1014" s="5">
        <v>15</v>
      </c>
      <c r="I1014" s="6">
        <f>H1014/2</f>
        <v>7.5</v>
      </c>
      <c r="J1014" s="7">
        <f>MIN(M1014:P1014)</f>
        <v>0</v>
      </c>
      <c r="K1014" s="7">
        <f>MAX(M1014:P1014)</f>
        <v>0</v>
      </c>
      <c r="M1014" s="10">
        <v>0</v>
      </c>
      <c r="N1014" s="10">
        <v>0</v>
      </c>
      <c r="O1014" s="10">
        <v>0</v>
      </c>
      <c r="P1014" s="10">
        <v>0</v>
      </c>
    </row>
    <row r="1015" spans="1:16" x14ac:dyDescent="0.25">
      <c r="A1015" s="2">
        <v>59409</v>
      </c>
      <c r="B1015" s="2" t="s">
        <v>171</v>
      </c>
      <c r="C1015" s="2" t="s">
        <v>1076</v>
      </c>
      <c r="D1015" s="2">
        <v>59409</v>
      </c>
      <c r="E1015" s="2" t="s">
        <v>1076</v>
      </c>
      <c r="F1015" s="2">
        <v>450</v>
      </c>
      <c r="G1015" s="2" t="s">
        <v>6</v>
      </c>
      <c r="H1015" s="5">
        <v>4660</v>
      </c>
      <c r="I1015" s="6">
        <f>H1015/2</f>
        <v>2330</v>
      </c>
      <c r="J1015" s="7">
        <f>MIN(M1015:P1015)</f>
        <v>2454.5916000000002</v>
      </c>
      <c r="K1015" s="7">
        <f>MAX(M1015:P1015)</f>
        <v>3068.2395000000001</v>
      </c>
      <c r="M1015" s="10">
        <v>3068.2395000000001</v>
      </c>
      <c r="N1015" s="10">
        <v>3068.2395000000001</v>
      </c>
      <c r="O1015" s="10">
        <v>2608.0035749999997</v>
      </c>
      <c r="P1015" s="10">
        <v>2454.5916000000002</v>
      </c>
    </row>
    <row r="1016" spans="1:16" x14ac:dyDescent="0.25">
      <c r="A1016" s="2" t="s">
        <v>1746</v>
      </c>
      <c r="B1016" s="2" t="s">
        <v>1291</v>
      </c>
      <c r="C1016" s="2" t="s">
        <v>1076</v>
      </c>
      <c r="D1016" s="2" t="s">
        <v>925</v>
      </c>
      <c r="E1016" s="2" t="s">
        <v>1747</v>
      </c>
      <c r="F1016" s="2">
        <v>250</v>
      </c>
      <c r="G1016" s="2" t="s">
        <v>1498</v>
      </c>
      <c r="H1016" s="2">
        <v>234</v>
      </c>
      <c r="I1016" s="2">
        <f>H1016/2</f>
        <v>117</v>
      </c>
      <c r="J1016" s="2">
        <f>H1016/200</f>
        <v>1.17</v>
      </c>
      <c r="K1016" s="2">
        <f>H1016*0.6</f>
        <v>140.4</v>
      </c>
      <c r="M1016" s="10" t="s">
        <v>1078</v>
      </c>
      <c r="N1016" s="10" t="s">
        <v>1078</v>
      </c>
      <c r="O1016" s="10" t="s">
        <v>1078</v>
      </c>
      <c r="P1016" s="10" t="s">
        <v>1078</v>
      </c>
    </row>
    <row r="1017" spans="1:16" x14ac:dyDescent="0.25">
      <c r="A1017" s="2" t="s">
        <v>1748</v>
      </c>
      <c r="B1017" s="2" t="s">
        <v>1292</v>
      </c>
      <c r="C1017" s="2" t="s">
        <v>1076</v>
      </c>
      <c r="D1017" s="2" t="s">
        <v>925</v>
      </c>
      <c r="E1017" s="2" t="s">
        <v>1749</v>
      </c>
      <c r="F1017" s="2">
        <v>250</v>
      </c>
      <c r="G1017" s="2" t="s">
        <v>1498</v>
      </c>
      <c r="H1017" s="2">
        <v>234</v>
      </c>
      <c r="I1017" s="2">
        <f>H1017/2</f>
        <v>117</v>
      </c>
      <c r="J1017" s="2">
        <f>H1017/200</f>
        <v>1.17</v>
      </c>
      <c r="K1017" s="2">
        <f>H1017*0.6</f>
        <v>140.4</v>
      </c>
      <c r="M1017" s="10" t="s">
        <v>1078</v>
      </c>
      <c r="N1017" s="10" t="s">
        <v>1078</v>
      </c>
      <c r="O1017" s="10" t="s">
        <v>1078</v>
      </c>
      <c r="P1017" s="10" t="s">
        <v>1078</v>
      </c>
    </row>
    <row r="1018" spans="1:16" x14ac:dyDescent="0.25">
      <c r="A1018" s="2" t="s">
        <v>1874</v>
      </c>
      <c r="B1018" s="2" t="s">
        <v>1355</v>
      </c>
      <c r="C1018" s="2" t="s">
        <v>1076</v>
      </c>
      <c r="D1018" s="2" t="s">
        <v>930</v>
      </c>
      <c r="E1018" s="2" t="s">
        <v>1875</v>
      </c>
      <c r="F1018" s="2">
        <v>250</v>
      </c>
      <c r="G1018" s="2" t="s">
        <v>1498</v>
      </c>
      <c r="H1018" s="2">
        <v>53</v>
      </c>
      <c r="I1018" s="2">
        <f>H1018/2</f>
        <v>26.5</v>
      </c>
      <c r="J1018" s="2">
        <f>H1018/200</f>
        <v>0.26500000000000001</v>
      </c>
      <c r="K1018" s="2">
        <f>H1018*0.6</f>
        <v>31.799999999999997</v>
      </c>
      <c r="M1018" s="10" t="s">
        <v>1078</v>
      </c>
      <c r="N1018" s="10" t="s">
        <v>1078</v>
      </c>
      <c r="O1018" s="10" t="s">
        <v>1078</v>
      </c>
      <c r="P1018" s="10" t="s">
        <v>1078</v>
      </c>
    </row>
    <row r="1019" spans="1:16" x14ac:dyDescent="0.25">
      <c r="A1019" s="2">
        <v>94150</v>
      </c>
      <c r="B1019" s="2" t="s">
        <v>611</v>
      </c>
      <c r="C1019" s="2" t="s">
        <v>1076</v>
      </c>
      <c r="D1019" s="2">
        <v>94150</v>
      </c>
      <c r="E1019" s="2" t="s">
        <v>1076</v>
      </c>
      <c r="F1019" s="2">
        <v>460</v>
      </c>
      <c r="G1019" s="2" t="s">
        <v>6</v>
      </c>
      <c r="H1019" s="5">
        <v>267</v>
      </c>
      <c r="I1019" s="6">
        <f>H1019/2</f>
        <v>133.5</v>
      </c>
      <c r="J1019" s="7">
        <f>MIN(M1019:P1019)</f>
        <v>190.84799999999998</v>
      </c>
      <c r="K1019" s="7">
        <f>MAX(M1019:P1019)</f>
        <v>238.56</v>
      </c>
      <c r="M1019" s="10">
        <v>238.56</v>
      </c>
      <c r="N1019" s="10">
        <v>238.56</v>
      </c>
      <c r="O1019" s="10">
        <v>203.11679999999998</v>
      </c>
      <c r="P1019" s="10">
        <v>190.84799999999998</v>
      </c>
    </row>
    <row r="1020" spans="1:16" x14ac:dyDescent="0.25">
      <c r="A1020" s="2" t="s">
        <v>1876</v>
      </c>
      <c r="B1020" s="2" t="s">
        <v>1356</v>
      </c>
      <c r="C1020" s="2" t="s">
        <v>1076</v>
      </c>
      <c r="D1020" s="2" t="s">
        <v>930</v>
      </c>
      <c r="E1020" s="2" t="s">
        <v>1877</v>
      </c>
      <c r="F1020" s="2">
        <v>250</v>
      </c>
      <c r="G1020" s="2" t="s">
        <v>1498</v>
      </c>
      <c r="H1020" s="2">
        <v>53</v>
      </c>
      <c r="I1020" s="2">
        <f>H1020/2</f>
        <v>26.5</v>
      </c>
      <c r="J1020" s="2">
        <f>H1020/200</f>
        <v>0.26500000000000001</v>
      </c>
      <c r="K1020" s="2">
        <f>H1020*0.6</f>
        <v>31.799999999999997</v>
      </c>
      <c r="M1020" s="10" t="s">
        <v>1078</v>
      </c>
      <c r="N1020" s="10" t="s">
        <v>1078</v>
      </c>
      <c r="O1020" s="10" t="s">
        <v>1078</v>
      </c>
      <c r="P1020" s="10" t="s">
        <v>1078</v>
      </c>
    </row>
    <row r="1021" spans="1:16" x14ac:dyDescent="0.25">
      <c r="A1021" s="2">
        <v>36415</v>
      </c>
      <c r="B1021" s="2" t="s">
        <v>148</v>
      </c>
      <c r="C1021" s="2" t="s">
        <v>1076</v>
      </c>
      <c r="D1021" s="2">
        <v>36415</v>
      </c>
      <c r="E1021" s="2" t="s">
        <v>1076</v>
      </c>
      <c r="F1021" s="2">
        <v>300</v>
      </c>
      <c r="G1021" s="2" t="s">
        <v>6</v>
      </c>
      <c r="H1021" s="5">
        <v>40</v>
      </c>
      <c r="I1021" s="6">
        <f>H1021/2</f>
        <v>20</v>
      </c>
      <c r="J1021" s="7">
        <f>MIN(M1021:P1021)</f>
        <v>0</v>
      </c>
      <c r="K1021" s="7">
        <f>MAX(M1021:P1021)</f>
        <v>0</v>
      </c>
      <c r="M1021" s="10">
        <v>0</v>
      </c>
      <c r="N1021" s="10">
        <v>0</v>
      </c>
      <c r="O1021" s="10">
        <v>0</v>
      </c>
      <c r="P1021" s="10">
        <v>0</v>
      </c>
    </row>
    <row r="1022" spans="1:16" x14ac:dyDescent="0.25">
      <c r="A1022" s="2">
        <v>92081</v>
      </c>
      <c r="B1022" s="2" t="s">
        <v>583</v>
      </c>
      <c r="C1022" s="2" t="s">
        <v>1076</v>
      </c>
      <c r="D1022" s="2">
        <v>92081</v>
      </c>
      <c r="E1022" s="2" t="s">
        <v>1076</v>
      </c>
      <c r="F1022" s="2">
        <v>450</v>
      </c>
      <c r="G1022" s="2" t="s">
        <v>6</v>
      </c>
      <c r="H1022" s="5">
        <v>156</v>
      </c>
      <c r="I1022" s="6">
        <f>H1022/2</f>
        <v>78</v>
      </c>
      <c r="J1022" s="7">
        <f>MIN(M1022:P1022)</f>
        <v>78.343999999999994</v>
      </c>
      <c r="K1022" s="7">
        <f>MAX(M1022:P1022)</f>
        <v>97.93</v>
      </c>
      <c r="M1022" s="10">
        <v>97.93</v>
      </c>
      <c r="N1022" s="10">
        <v>97.93</v>
      </c>
      <c r="O1022" s="10">
        <v>83.380399999999995</v>
      </c>
      <c r="P1022" s="10">
        <v>78.343999999999994</v>
      </c>
    </row>
    <row r="1023" spans="1:16" x14ac:dyDescent="0.25">
      <c r="A1023" s="2" t="s">
        <v>1752</v>
      </c>
      <c r="B1023" s="2" t="s">
        <v>1294</v>
      </c>
      <c r="C1023" s="2" t="s">
        <v>1076</v>
      </c>
      <c r="D1023" s="2" t="s">
        <v>927</v>
      </c>
      <c r="E1023" s="2" t="s">
        <v>1753</v>
      </c>
      <c r="F1023" s="2">
        <v>250</v>
      </c>
      <c r="G1023" s="2" t="s">
        <v>1498</v>
      </c>
      <c r="H1023" s="2">
        <v>53</v>
      </c>
      <c r="I1023" s="2">
        <f>H1023/2</f>
        <v>26.5</v>
      </c>
      <c r="J1023" s="2">
        <f>H1023/200</f>
        <v>0.26500000000000001</v>
      </c>
      <c r="K1023" s="2">
        <f>H1023*0.6</f>
        <v>31.799999999999997</v>
      </c>
      <c r="M1023" s="10" t="s">
        <v>1078</v>
      </c>
      <c r="N1023" s="10" t="s">
        <v>1078</v>
      </c>
      <c r="O1023" s="10" t="s">
        <v>1078</v>
      </c>
      <c r="P1023" s="10" t="s">
        <v>1078</v>
      </c>
    </row>
    <row r="1024" spans="1:16" x14ac:dyDescent="0.25">
      <c r="A1024" s="2" t="s">
        <v>973</v>
      </c>
      <c r="B1024" s="2" t="s">
        <v>974</v>
      </c>
      <c r="C1024" s="2" t="s">
        <v>1076</v>
      </c>
      <c r="D1024" s="2" t="s">
        <v>973</v>
      </c>
      <c r="E1024" s="2" t="s">
        <v>1076</v>
      </c>
      <c r="F1024" s="2">
        <v>274</v>
      </c>
      <c r="G1024" s="2" t="s">
        <v>379</v>
      </c>
      <c r="H1024" s="5">
        <v>114</v>
      </c>
      <c r="I1024" s="6">
        <f>H1024/2</f>
        <v>57</v>
      </c>
      <c r="J1024" s="7">
        <f>MIN(M1024:P1024)</f>
        <v>0</v>
      </c>
      <c r="K1024" s="7">
        <f>MAX(M1024:P1024)</f>
        <v>0</v>
      </c>
      <c r="M1024" s="10">
        <v>0</v>
      </c>
      <c r="N1024" s="10">
        <v>0</v>
      </c>
      <c r="O1024" s="10">
        <v>0</v>
      </c>
      <c r="P1024" s="10">
        <v>0</v>
      </c>
    </row>
    <row r="1025" spans="1:16" x14ac:dyDescent="0.25">
      <c r="A1025" s="2" t="s">
        <v>977</v>
      </c>
      <c r="B1025" s="2" t="s">
        <v>978</v>
      </c>
      <c r="C1025" s="2" t="s">
        <v>1076</v>
      </c>
      <c r="D1025" s="2" t="s">
        <v>977</v>
      </c>
      <c r="E1025" s="2" t="s">
        <v>1076</v>
      </c>
      <c r="F1025" s="2">
        <v>274</v>
      </c>
      <c r="G1025" s="2" t="s">
        <v>379</v>
      </c>
      <c r="H1025" s="5">
        <v>419</v>
      </c>
      <c r="I1025" s="6">
        <f>H1025/2</f>
        <v>209.5</v>
      </c>
      <c r="J1025" s="7">
        <f>MIN(M1025:P1025)</f>
        <v>0</v>
      </c>
      <c r="K1025" s="7">
        <f>MAX(M1025:P1025)</f>
        <v>0</v>
      </c>
      <c r="M1025" s="10">
        <v>0</v>
      </c>
      <c r="N1025" s="10">
        <v>0</v>
      </c>
      <c r="O1025" s="10">
        <v>0</v>
      </c>
      <c r="P1025" s="10">
        <v>0</v>
      </c>
    </row>
    <row r="1026" spans="1:16" x14ac:dyDescent="0.25">
      <c r="A1026" s="2" t="s">
        <v>2070</v>
      </c>
      <c r="B1026" s="2" t="s">
        <v>1457</v>
      </c>
      <c r="C1026" s="2" t="s">
        <v>1076</v>
      </c>
      <c r="D1026" s="2" t="s">
        <v>943</v>
      </c>
      <c r="E1026" s="2" t="s">
        <v>2071</v>
      </c>
      <c r="F1026" s="2">
        <v>250</v>
      </c>
      <c r="G1026" s="2" t="s">
        <v>1498</v>
      </c>
      <c r="H1026" s="2">
        <v>29</v>
      </c>
      <c r="I1026" s="2">
        <f>H1026/2</f>
        <v>14.5</v>
      </c>
      <c r="J1026" s="2">
        <f>H1026/200</f>
        <v>0.14499999999999999</v>
      </c>
      <c r="K1026" s="2">
        <f>H1026*0.6</f>
        <v>17.399999999999999</v>
      </c>
      <c r="M1026" s="10" t="s">
        <v>1078</v>
      </c>
      <c r="N1026" s="10" t="s">
        <v>1078</v>
      </c>
      <c r="O1026" s="10" t="s">
        <v>1078</v>
      </c>
      <c r="P1026" s="10" t="s">
        <v>1078</v>
      </c>
    </row>
    <row r="1027" spans="1:16" x14ac:dyDescent="0.25">
      <c r="A1027" s="2">
        <v>11765</v>
      </c>
      <c r="B1027" s="2" t="s">
        <v>22</v>
      </c>
      <c r="C1027" s="2" t="s">
        <v>1076</v>
      </c>
      <c r="D1027" s="2">
        <v>11765</v>
      </c>
      <c r="E1027" s="2" t="s">
        <v>1076</v>
      </c>
      <c r="F1027" s="2">
        <v>450</v>
      </c>
      <c r="G1027" s="2" t="s">
        <v>6</v>
      </c>
      <c r="H1027" s="5">
        <v>402</v>
      </c>
      <c r="I1027" s="6">
        <f>H1027/2</f>
        <v>201</v>
      </c>
      <c r="J1027" s="7">
        <f>MIN(M1027:P1027)</f>
        <v>335.66400000000004</v>
      </c>
      <c r="K1027" s="7">
        <f>MAX(M1027:P1027)</f>
        <v>419.58000000000004</v>
      </c>
      <c r="M1027" s="10">
        <v>419.58000000000004</v>
      </c>
      <c r="N1027" s="10">
        <v>419.58000000000004</v>
      </c>
      <c r="O1027" s="10">
        <v>356.64300000000003</v>
      </c>
      <c r="P1027" s="10">
        <v>335.66400000000004</v>
      </c>
    </row>
    <row r="1028" spans="1:16" x14ac:dyDescent="0.25">
      <c r="A1028" s="2" t="s">
        <v>983</v>
      </c>
      <c r="B1028" s="2" t="s">
        <v>984</v>
      </c>
      <c r="C1028" s="2" t="s">
        <v>1076</v>
      </c>
      <c r="D1028" s="2" t="s">
        <v>983</v>
      </c>
      <c r="E1028" s="2" t="s">
        <v>1076</v>
      </c>
      <c r="F1028" s="2">
        <v>270</v>
      </c>
      <c r="G1028" s="2" t="s">
        <v>379</v>
      </c>
      <c r="H1028" s="5">
        <v>127</v>
      </c>
      <c r="I1028" s="6">
        <f>H1028/2</f>
        <v>63.5</v>
      </c>
      <c r="J1028" s="7">
        <f>MIN(M1028:P1028)</f>
        <v>20.509999999999998</v>
      </c>
      <c r="K1028" s="7">
        <f>MAX(M1028:P1028)</f>
        <v>43.95</v>
      </c>
      <c r="M1028" s="10">
        <v>43.95</v>
      </c>
      <c r="N1028" s="10">
        <v>43.95</v>
      </c>
      <c r="O1028" s="10">
        <v>37.357500000000002</v>
      </c>
      <c r="P1028" s="10">
        <v>20.509999999999998</v>
      </c>
    </row>
    <row r="1029" spans="1:16" x14ac:dyDescent="0.25">
      <c r="A1029" s="2" t="s">
        <v>873</v>
      </c>
      <c r="B1029" s="2" t="s">
        <v>874</v>
      </c>
      <c r="C1029" s="2" t="s">
        <v>1076</v>
      </c>
      <c r="D1029" s="2" t="s">
        <v>873</v>
      </c>
      <c r="E1029" s="2" t="s">
        <v>1076</v>
      </c>
      <c r="F1029" s="2">
        <v>450</v>
      </c>
      <c r="G1029" s="2" t="s">
        <v>379</v>
      </c>
      <c r="H1029" s="5">
        <v>149</v>
      </c>
      <c r="I1029" s="6">
        <f>H1029/2</f>
        <v>74.5</v>
      </c>
      <c r="J1029" s="7">
        <f>MIN(M1029:P1029)</f>
        <v>31.395600000000002</v>
      </c>
      <c r="K1029" s="7">
        <f>MAX(M1029:P1029)</f>
        <v>39.244500000000002</v>
      </c>
      <c r="M1029" s="10">
        <v>39.244500000000002</v>
      </c>
      <c r="N1029" s="10">
        <v>39.244500000000002</v>
      </c>
      <c r="O1029" s="10">
        <v>33.357824999999998</v>
      </c>
      <c r="P1029" s="10">
        <v>31.395600000000002</v>
      </c>
    </row>
    <row r="1030" spans="1:16" x14ac:dyDescent="0.25">
      <c r="A1030" s="2" t="s">
        <v>796</v>
      </c>
      <c r="B1030" s="2" t="s">
        <v>797</v>
      </c>
      <c r="C1030" s="2" t="s">
        <v>1076</v>
      </c>
      <c r="D1030" s="2" t="s">
        <v>796</v>
      </c>
      <c r="E1030" s="2" t="s">
        <v>1076</v>
      </c>
      <c r="F1030" s="2">
        <v>272</v>
      </c>
      <c r="G1030" s="2" t="s">
        <v>379</v>
      </c>
      <c r="H1030" s="5">
        <v>36</v>
      </c>
      <c r="I1030" s="6">
        <f>H1030/2</f>
        <v>18</v>
      </c>
      <c r="J1030" s="7">
        <f>MIN(M1030:P1030)</f>
        <v>0</v>
      </c>
      <c r="K1030" s="7">
        <f>MAX(M1030:P1030)</f>
        <v>0</v>
      </c>
      <c r="M1030" s="10">
        <v>0</v>
      </c>
      <c r="N1030" s="10">
        <v>0</v>
      </c>
      <c r="O1030" s="10">
        <v>0</v>
      </c>
      <c r="P1030" s="10">
        <v>0</v>
      </c>
    </row>
    <row r="1031" spans="1:16" x14ac:dyDescent="0.25">
      <c r="A1031" s="2" t="s">
        <v>798</v>
      </c>
      <c r="B1031" s="2" t="s">
        <v>799</v>
      </c>
      <c r="C1031" s="2" t="s">
        <v>1076</v>
      </c>
      <c r="D1031" s="2" t="s">
        <v>798</v>
      </c>
      <c r="E1031" s="2" t="s">
        <v>1076</v>
      </c>
      <c r="F1031" s="2">
        <v>270</v>
      </c>
      <c r="G1031" s="2" t="s">
        <v>379</v>
      </c>
      <c r="H1031" s="5">
        <v>52</v>
      </c>
      <c r="I1031" s="6">
        <f>H1031/2</f>
        <v>26</v>
      </c>
      <c r="J1031" s="7">
        <f>MIN(M1031:P1031)</f>
        <v>0</v>
      </c>
      <c r="K1031" s="7">
        <f>MAX(M1031:P1031)</f>
        <v>0</v>
      </c>
      <c r="M1031" s="10">
        <v>0</v>
      </c>
      <c r="N1031" s="10">
        <v>0</v>
      </c>
      <c r="O1031" s="10">
        <v>0</v>
      </c>
      <c r="P1031" s="10">
        <v>0</v>
      </c>
    </row>
    <row r="1032" spans="1:16" x14ac:dyDescent="0.25">
      <c r="A1032" s="2">
        <v>12042</v>
      </c>
      <c r="B1032" s="2" t="s">
        <v>40</v>
      </c>
      <c r="C1032" s="2" t="s">
        <v>1076</v>
      </c>
      <c r="D1032" s="2">
        <v>12042</v>
      </c>
      <c r="E1032" s="2" t="s">
        <v>1076</v>
      </c>
      <c r="F1032" s="2">
        <v>450</v>
      </c>
      <c r="G1032" s="2" t="s">
        <v>6</v>
      </c>
      <c r="H1032" s="5">
        <v>1595</v>
      </c>
      <c r="I1032" s="6">
        <f>H1032/2</f>
        <v>797.5</v>
      </c>
      <c r="J1032" s="7">
        <f>MIN(M1032:P1032)</f>
        <v>174.852</v>
      </c>
      <c r="K1032" s="7">
        <f>MAX(M1032:P1032)</f>
        <v>218.56500000000003</v>
      </c>
      <c r="M1032" s="10">
        <v>218.56500000000003</v>
      </c>
      <c r="N1032" s="10">
        <v>218.56500000000003</v>
      </c>
      <c r="O1032" s="10">
        <v>185.78025</v>
      </c>
      <c r="P1032" s="10">
        <v>174.852</v>
      </c>
    </row>
    <row r="1033" spans="1:16" x14ac:dyDescent="0.25">
      <c r="A1033" s="2" t="s">
        <v>967</v>
      </c>
      <c r="B1033" s="2" t="s">
        <v>968</v>
      </c>
      <c r="C1033" s="2" t="s">
        <v>1076</v>
      </c>
      <c r="D1033" s="2" t="s">
        <v>967</v>
      </c>
      <c r="E1033" s="2" t="s">
        <v>1076</v>
      </c>
      <c r="F1033" s="2">
        <v>274</v>
      </c>
      <c r="G1033" s="2" t="s">
        <v>379</v>
      </c>
      <c r="H1033" s="5">
        <v>63</v>
      </c>
      <c r="I1033" s="6">
        <f>H1033/2</f>
        <v>31.5</v>
      </c>
      <c r="J1033" s="7">
        <f>MIN(M1033:P1033)</f>
        <v>0</v>
      </c>
      <c r="K1033" s="7">
        <f>MAX(M1033:P1033)</f>
        <v>0</v>
      </c>
      <c r="M1033" s="10">
        <v>0</v>
      </c>
      <c r="N1033" s="10">
        <v>0</v>
      </c>
      <c r="O1033" s="10">
        <v>0</v>
      </c>
      <c r="P1033" s="10">
        <v>0</v>
      </c>
    </row>
    <row r="1034" spans="1:16" x14ac:dyDescent="0.25">
      <c r="A1034" s="2" t="s">
        <v>849</v>
      </c>
      <c r="B1034" s="2" t="s">
        <v>850</v>
      </c>
      <c r="C1034" s="2" t="s">
        <v>1076</v>
      </c>
      <c r="D1034" s="2" t="s">
        <v>849</v>
      </c>
      <c r="E1034" s="2" t="s">
        <v>1076</v>
      </c>
      <c r="F1034" s="2">
        <v>270</v>
      </c>
      <c r="G1034" s="2" t="s">
        <v>379</v>
      </c>
      <c r="H1034" s="5">
        <v>11</v>
      </c>
      <c r="I1034" s="6">
        <f>H1034/2</f>
        <v>5.5</v>
      </c>
      <c r="J1034" s="7">
        <f>MIN(M1034:P1034)</f>
        <v>0</v>
      </c>
      <c r="K1034" s="7">
        <f>MAX(M1034:P1034)</f>
        <v>0</v>
      </c>
      <c r="M1034" s="10">
        <v>0</v>
      </c>
      <c r="N1034" s="10">
        <v>0</v>
      </c>
      <c r="O1034" s="10">
        <v>0</v>
      </c>
      <c r="P1034" s="10">
        <v>0</v>
      </c>
    </row>
    <row r="1035" spans="1:16" x14ac:dyDescent="0.25">
      <c r="A1035" s="2" t="s">
        <v>2084</v>
      </c>
      <c r="B1035" s="2" t="s">
        <v>1464</v>
      </c>
      <c r="C1035" s="2" t="s">
        <v>1076</v>
      </c>
      <c r="D1035" s="2" t="s">
        <v>943</v>
      </c>
      <c r="E1035" s="2" t="s">
        <v>2085</v>
      </c>
      <c r="F1035" s="2">
        <v>250</v>
      </c>
      <c r="G1035" s="2" t="s">
        <v>1498</v>
      </c>
      <c r="H1035" s="2">
        <v>1.3</v>
      </c>
      <c r="I1035" s="2">
        <f>H1035/2</f>
        <v>0.65</v>
      </c>
      <c r="J1035" s="2">
        <f>H1035/200</f>
        <v>6.5000000000000006E-3</v>
      </c>
      <c r="K1035" s="2">
        <f>H1035*0.6</f>
        <v>0.78</v>
      </c>
      <c r="M1035" s="10" t="s">
        <v>1078</v>
      </c>
      <c r="N1035" s="10" t="s">
        <v>1078</v>
      </c>
      <c r="O1035" s="10" t="s">
        <v>1078</v>
      </c>
      <c r="P1035" s="10" t="s">
        <v>1078</v>
      </c>
    </row>
    <row r="1036" spans="1:16" x14ac:dyDescent="0.25">
      <c r="A1036" s="2" t="s">
        <v>1505</v>
      </c>
      <c r="B1036" s="2" t="s">
        <v>1157</v>
      </c>
      <c r="C1036" s="2" t="s">
        <v>1076</v>
      </c>
      <c r="D1036" s="2">
        <v>90736</v>
      </c>
      <c r="E1036" s="2" t="s">
        <v>1506</v>
      </c>
      <c r="F1036" s="2">
        <v>636</v>
      </c>
      <c r="G1036" s="2" t="s">
        <v>1498</v>
      </c>
      <c r="H1036" s="2">
        <v>264.70999999999998</v>
      </c>
      <c r="I1036" s="2">
        <f>H1036/2</f>
        <v>132.35499999999999</v>
      </c>
      <c r="J1036" s="2">
        <f>H1036/200</f>
        <v>1.32355</v>
      </c>
      <c r="K1036" s="2">
        <f>H1036*0.6</f>
        <v>158.82599999999999</v>
      </c>
      <c r="M1036" s="10" t="s">
        <v>1078</v>
      </c>
      <c r="N1036" s="10" t="s">
        <v>1078</v>
      </c>
      <c r="O1036" s="10" t="s">
        <v>1078</v>
      </c>
      <c r="P1036" s="10" t="s">
        <v>1078</v>
      </c>
    </row>
    <row r="1037" spans="1:16" x14ac:dyDescent="0.25">
      <c r="A1037" s="2" t="s">
        <v>1708</v>
      </c>
      <c r="B1037" s="2" t="s">
        <v>1269</v>
      </c>
      <c r="C1037" s="2" t="s">
        <v>1076</v>
      </c>
      <c r="D1037" s="2" t="s">
        <v>913</v>
      </c>
      <c r="E1037" s="2" t="s">
        <v>1709</v>
      </c>
      <c r="F1037" s="2">
        <v>250</v>
      </c>
      <c r="G1037" s="2" t="s">
        <v>1498</v>
      </c>
      <c r="H1037" s="2">
        <v>245</v>
      </c>
      <c r="I1037" s="2">
        <f>H1037/2</f>
        <v>122.5</v>
      </c>
      <c r="J1037" s="2">
        <f>H1037/200</f>
        <v>1.2250000000000001</v>
      </c>
      <c r="K1037" s="2">
        <f>H1037*0.6</f>
        <v>147</v>
      </c>
      <c r="M1037" s="10" t="s">
        <v>1078</v>
      </c>
      <c r="N1037" s="10" t="s">
        <v>1078</v>
      </c>
      <c r="O1037" s="10" t="s">
        <v>1078</v>
      </c>
      <c r="P1037" s="10" t="s">
        <v>1078</v>
      </c>
    </row>
    <row r="1038" spans="1:16" x14ac:dyDescent="0.25">
      <c r="A1038" s="2" t="s">
        <v>1710</v>
      </c>
      <c r="B1038" s="2" t="s">
        <v>1270</v>
      </c>
      <c r="C1038" s="2" t="s">
        <v>1076</v>
      </c>
      <c r="D1038" s="2" t="s">
        <v>913</v>
      </c>
      <c r="E1038" s="2" t="s">
        <v>1711</v>
      </c>
      <c r="F1038" s="2">
        <v>250</v>
      </c>
      <c r="G1038" s="2" t="s">
        <v>1498</v>
      </c>
      <c r="H1038" s="2">
        <v>245</v>
      </c>
      <c r="I1038" s="2">
        <f>H1038/2</f>
        <v>122.5</v>
      </c>
      <c r="J1038" s="2">
        <f>H1038/200</f>
        <v>1.2250000000000001</v>
      </c>
      <c r="K1038" s="2">
        <f>H1038*0.6</f>
        <v>147</v>
      </c>
      <c r="M1038" s="10" t="s">
        <v>1078</v>
      </c>
      <c r="N1038" s="10" t="s">
        <v>1078</v>
      </c>
      <c r="O1038" s="10" t="s">
        <v>1078</v>
      </c>
      <c r="P1038" s="10" t="s">
        <v>1078</v>
      </c>
    </row>
    <row r="1039" spans="1:16" x14ac:dyDescent="0.25">
      <c r="A1039" s="2" t="s">
        <v>2072</v>
      </c>
      <c r="B1039" s="2" t="s">
        <v>1458</v>
      </c>
      <c r="C1039" s="2" t="s">
        <v>1076</v>
      </c>
      <c r="D1039" s="2" t="s">
        <v>943</v>
      </c>
      <c r="E1039" s="2" t="s">
        <v>2073</v>
      </c>
      <c r="F1039" s="2">
        <v>250</v>
      </c>
      <c r="G1039" s="2" t="s">
        <v>1498</v>
      </c>
      <c r="H1039" s="2">
        <v>29</v>
      </c>
      <c r="I1039" s="2">
        <f>H1039/2</f>
        <v>14.5</v>
      </c>
      <c r="J1039" s="2">
        <f>H1039/200</f>
        <v>0.14499999999999999</v>
      </c>
      <c r="K1039" s="2">
        <f>H1039*0.6</f>
        <v>17.399999999999999</v>
      </c>
      <c r="M1039" s="10" t="s">
        <v>1078</v>
      </c>
      <c r="N1039" s="10" t="s">
        <v>1078</v>
      </c>
      <c r="O1039" s="10" t="s">
        <v>1078</v>
      </c>
      <c r="P1039" s="10" t="s">
        <v>1078</v>
      </c>
    </row>
    <row r="1040" spans="1:16" x14ac:dyDescent="0.25">
      <c r="A1040" s="2">
        <v>76536</v>
      </c>
      <c r="B1040" s="2" t="s">
        <v>334</v>
      </c>
      <c r="C1040" s="2" t="s">
        <v>1076</v>
      </c>
      <c r="D1040" s="2">
        <v>76536</v>
      </c>
      <c r="E1040" s="2" t="s">
        <v>1076</v>
      </c>
      <c r="F1040" s="2">
        <v>402</v>
      </c>
      <c r="G1040" s="2" t="s">
        <v>335</v>
      </c>
      <c r="H1040" s="5">
        <v>1355</v>
      </c>
      <c r="I1040" s="6">
        <f>H1040/2</f>
        <v>677.5</v>
      </c>
      <c r="J1040" s="7">
        <f>MIN(M1040:P1040)</f>
        <v>256.3904</v>
      </c>
      <c r="K1040" s="7">
        <f>MAX(M1040:P1040)</f>
        <v>320.48799999999994</v>
      </c>
      <c r="M1040" s="10">
        <v>320.48799999999994</v>
      </c>
      <c r="N1040" s="10">
        <v>320.48799999999994</v>
      </c>
      <c r="O1040" s="10">
        <v>272.41479999999996</v>
      </c>
      <c r="P1040" s="10">
        <v>256.3904</v>
      </c>
    </row>
    <row r="1041" spans="1:16" x14ac:dyDescent="0.25">
      <c r="A1041" s="2">
        <v>76645</v>
      </c>
      <c r="B1041" s="2" t="s">
        <v>336</v>
      </c>
      <c r="C1041" s="2" t="s">
        <v>1076</v>
      </c>
      <c r="D1041" s="2">
        <v>76645</v>
      </c>
      <c r="E1041" s="2" t="s">
        <v>1076</v>
      </c>
      <c r="F1041" s="2">
        <v>402</v>
      </c>
      <c r="G1041" s="2" t="s">
        <v>335</v>
      </c>
      <c r="H1041" s="5">
        <v>1355</v>
      </c>
      <c r="I1041" s="6">
        <f>H1041/2</f>
        <v>677.5</v>
      </c>
      <c r="J1041" s="7">
        <f>MIN(M1041:P1041)</f>
        <v>0</v>
      </c>
      <c r="K1041" s="7">
        <f>MAX(M1041:P1041)</f>
        <v>0</v>
      </c>
      <c r="M1041" s="10">
        <v>0</v>
      </c>
      <c r="N1041" s="10">
        <v>0</v>
      </c>
      <c r="O1041" s="10">
        <v>0</v>
      </c>
      <c r="P1041" s="10">
        <v>0</v>
      </c>
    </row>
    <row r="1042" spans="1:16" x14ac:dyDescent="0.25">
      <c r="A1042" s="2">
        <v>76700</v>
      </c>
      <c r="B1042" s="2" t="s">
        <v>337</v>
      </c>
      <c r="C1042" s="2" t="s">
        <v>1076</v>
      </c>
      <c r="D1042" s="2">
        <v>76700</v>
      </c>
      <c r="E1042" s="2" t="s">
        <v>1076</v>
      </c>
      <c r="F1042" s="2">
        <v>402</v>
      </c>
      <c r="G1042" s="2" t="s">
        <v>335</v>
      </c>
      <c r="H1042" s="5">
        <v>1553</v>
      </c>
      <c r="I1042" s="6">
        <f>H1042/2</f>
        <v>776.5</v>
      </c>
      <c r="J1042" s="7">
        <f>MIN(M1042:P1042)</f>
        <v>256.3904</v>
      </c>
      <c r="K1042" s="7">
        <f>MAX(M1042:P1042)</f>
        <v>320.48799999999994</v>
      </c>
      <c r="M1042" s="10">
        <v>320.48799999999994</v>
      </c>
      <c r="N1042" s="10">
        <v>320.48799999999994</v>
      </c>
      <c r="O1042" s="10">
        <v>272.41479999999996</v>
      </c>
      <c r="P1042" s="10">
        <v>256.3904</v>
      </c>
    </row>
    <row r="1043" spans="1:16" x14ac:dyDescent="0.25">
      <c r="A1043" s="2">
        <v>76705</v>
      </c>
      <c r="B1043" s="2" t="s">
        <v>338</v>
      </c>
      <c r="C1043" s="2" t="s">
        <v>1076</v>
      </c>
      <c r="D1043" s="2">
        <v>76705</v>
      </c>
      <c r="E1043" s="2" t="s">
        <v>1076</v>
      </c>
      <c r="F1043" s="2">
        <v>402</v>
      </c>
      <c r="G1043" s="2" t="s">
        <v>335</v>
      </c>
      <c r="H1043" s="5">
        <v>1323</v>
      </c>
      <c r="I1043" s="6">
        <f>H1043/2</f>
        <v>661.5</v>
      </c>
      <c r="J1043" s="7">
        <f>MIN(M1043:P1043)</f>
        <v>256.3904</v>
      </c>
      <c r="K1043" s="7">
        <f>MAX(M1043:P1043)</f>
        <v>320.48799999999994</v>
      </c>
      <c r="M1043" s="10">
        <v>320.48799999999994</v>
      </c>
      <c r="N1043" s="10">
        <v>320.48799999999994</v>
      </c>
      <c r="O1043" s="10">
        <v>272.41479999999996</v>
      </c>
      <c r="P1043" s="10">
        <v>256.3904</v>
      </c>
    </row>
    <row r="1044" spans="1:16" x14ac:dyDescent="0.25">
      <c r="A1044" s="2">
        <v>76770</v>
      </c>
      <c r="B1044" s="2" t="s">
        <v>339</v>
      </c>
      <c r="C1044" s="2" t="s">
        <v>1076</v>
      </c>
      <c r="D1044" s="2">
        <v>76770</v>
      </c>
      <c r="E1044" s="2" t="s">
        <v>1076</v>
      </c>
      <c r="F1044" s="2">
        <v>402</v>
      </c>
      <c r="G1044" s="2" t="s">
        <v>335</v>
      </c>
      <c r="H1044" s="5">
        <v>1351</v>
      </c>
      <c r="I1044" s="6">
        <f>H1044/2</f>
        <v>675.5</v>
      </c>
      <c r="J1044" s="7">
        <f>MIN(M1044:P1044)</f>
        <v>256.3904</v>
      </c>
      <c r="K1044" s="7">
        <f>MAX(M1044:P1044)</f>
        <v>320.48799999999994</v>
      </c>
      <c r="M1044" s="10">
        <v>320.48799999999994</v>
      </c>
      <c r="N1044" s="10">
        <v>320.48799999999994</v>
      </c>
      <c r="O1044" s="10">
        <v>272.41479999999996</v>
      </c>
      <c r="P1044" s="10">
        <v>256.3904</v>
      </c>
    </row>
    <row r="1045" spans="1:16" x14ac:dyDescent="0.25">
      <c r="A1045" s="2">
        <v>76775</v>
      </c>
      <c r="B1045" s="2" t="s">
        <v>340</v>
      </c>
      <c r="C1045" s="2" t="s">
        <v>1076</v>
      </c>
      <c r="D1045" s="2">
        <v>76775</v>
      </c>
      <c r="E1045" s="2" t="s">
        <v>1076</v>
      </c>
      <c r="F1045" s="2">
        <v>402</v>
      </c>
      <c r="G1045" s="2" t="s">
        <v>335</v>
      </c>
      <c r="H1045" s="5">
        <v>1235</v>
      </c>
      <c r="I1045" s="6">
        <f>H1045/2</f>
        <v>617.5</v>
      </c>
      <c r="J1045" s="7">
        <f>MIN(M1045:P1045)</f>
        <v>256.3904</v>
      </c>
      <c r="K1045" s="7">
        <f>MAX(M1045:P1045)</f>
        <v>320.48799999999994</v>
      </c>
      <c r="M1045" s="10">
        <v>320.48799999999994</v>
      </c>
      <c r="N1045" s="10">
        <v>320.48799999999994</v>
      </c>
      <c r="O1045" s="10">
        <v>272.41479999999996</v>
      </c>
      <c r="P1045" s="10">
        <v>256.3904</v>
      </c>
    </row>
    <row r="1046" spans="1:16" x14ac:dyDescent="0.25">
      <c r="A1046" s="2">
        <v>76801</v>
      </c>
      <c r="B1046" s="2" t="s">
        <v>341</v>
      </c>
      <c r="C1046" s="2" t="s">
        <v>1076</v>
      </c>
      <c r="D1046" s="2">
        <v>76801</v>
      </c>
      <c r="E1046" s="2" t="s">
        <v>1076</v>
      </c>
      <c r="F1046" s="2">
        <v>402</v>
      </c>
      <c r="G1046" s="2" t="s">
        <v>335</v>
      </c>
      <c r="H1046" s="5">
        <v>1142</v>
      </c>
      <c r="I1046" s="6">
        <f>H1046/2</f>
        <v>571</v>
      </c>
      <c r="J1046" s="7">
        <f>MIN(M1046:P1046)</f>
        <v>168.82880000000003</v>
      </c>
      <c r="K1046" s="7">
        <f>MAX(M1046:P1046)</f>
        <v>211.036</v>
      </c>
      <c r="M1046" s="10">
        <v>211.036</v>
      </c>
      <c r="N1046" s="10">
        <v>211.036</v>
      </c>
      <c r="O1046" s="10">
        <v>179.38060000000002</v>
      </c>
      <c r="P1046" s="10">
        <v>168.82880000000003</v>
      </c>
    </row>
    <row r="1047" spans="1:16" x14ac:dyDescent="0.25">
      <c r="A1047" s="2">
        <v>76815</v>
      </c>
      <c r="B1047" s="2" t="s">
        <v>342</v>
      </c>
      <c r="C1047" s="2" t="s">
        <v>1076</v>
      </c>
      <c r="D1047" s="2">
        <v>76815</v>
      </c>
      <c r="E1047" s="2" t="s">
        <v>1076</v>
      </c>
      <c r="F1047" s="2">
        <v>402</v>
      </c>
      <c r="G1047" s="2" t="s">
        <v>335</v>
      </c>
      <c r="H1047" s="5">
        <v>600</v>
      </c>
      <c r="I1047" s="6">
        <f>H1047/2</f>
        <v>300</v>
      </c>
      <c r="J1047" s="7">
        <f>MIN(M1047:P1047)</f>
        <v>256.3904</v>
      </c>
      <c r="K1047" s="7">
        <f>MAX(M1047:P1047)</f>
        <v>320.48799999999994</v>
      </c>
      <c r="M1047" s="10">
        <v>320.48799999999994</v>
      </c>
      <c r="N1047" s="10">
        <v>320.48799999999994</v>
      </c>
      <c r="O1047" s="10">
        <v>272.41479999999996</v>
      </c>
      <c r="P1047" s="10">
        <v>256.3904</v>
      </c>
    </row>
    <row r="1048" spans="1:16" x14ac:dyDescent="0.25">
      <c r="A1048" s="2">
        <v>76817</v>
      </c>
      <c r="B1048" s="2" t="s">
        <v>343</v>
      </c>
      <c r="C1048" s="2" t="s">
        <v>1076</v>
      </c>
      <c r="D1048" s="2">
        <v>76817</v>
      </c>
      <c r="E1048" s="2" t="s">
        <v>1076</v>
      </c>
      <c r="F1048" s="2">
        <v>402</v>
      </c>
      <c r="G1048" s="2" t="s">
        <v>335</v>
      </c>
      <c r="H1048" s="5">
        <v>704</v>
      </c>
      <c r="I1048" s="6">
        <f>H1048/2</f>
        <v>352</v>
      </c>
      <c r="J1048" s="7">
        <f>MIN(M1048:P1048)</f>
        <v>256.3904</v>
      </c>
      <c r="K1048" s="7">
        <f>MAX(M1048:P1048)</f>
        <v>320.48799999999994</v>
      </c>
      <c r="M1048" s="10">
        <v>320.48799999999994</v>
      </c>
      <c r="N1048" s="10">
        <v>320.48799999999994</v>
      </c>
      <c r="O1048" s="10">
        <v>272.41479999999996</v>
      </c>
      <c r="P1048" s="10">
        <v>256.3904</v>
      </c>
    </row>
    <row r="1049" spans="1:16" x14ac:dyDescent="0.25">
      <c r="A1049" s="2">
        <v>76830</v>
      </c>
      <c r="B1049" s="2" t="s">
        <v>344</v>
      </c>
      <c r="C1049" s="2" t="s">
        <v>1076</v>
      </c>
      <c r="D1049" s="2">
        <v>76830</v>
      </c>
      <c r="E1049" s="2" t="s">
        <v>1076</v>
      </c>
      <c r="F1049" s="2">
        <v>402</v>
      </c>
      <c r="G1049" s="2" t="s">
        <v>335</v>
      </c>
      <c r="H1049" s="5">
        <v>838</v>
      </c>
      <c r="I1049" s="6">
        <f>H1049/2</f>
        <v>419</v>
      </c>
      <c r="J1049" s="7">
        <f>MIN(M1049:P1049)</f>
        <v>200.16640000000001</v>
      </c>
      <c r="K1049" s="7">
        <f>MAX(M1049:P1049)</f>
        <v>250.20799999999997</v>
      </c>
      <c r="M1049" s="10">
        <v>250.20799999999997</v>
      </c>
      <c r="N1049" s="10">
        <v>250.20799999999997</v>
      </c>
      <c r="O1049" s="10">
        <v>212.67679999999999</v>
      </c>
      <c r="P1049" s="10">
        <v>200.16640000000001</v>
      </c>
    </row>
    <row r="1050" spans="1:16" x14ac:dyDescent="0.25">
      <c r="A1050" s="2">
        <v>76856</v>
      </c>
      <c r="B1050" s="2" t="s">
        <v>345</v>
      </c>
      <c r="C1050" s="2" t="s">
        <v>1076</v>
      </c>
      <c r="D1050" s="2">
        <v>76856</v>
      </c>
      <c r="E1050" s="2" t="s">
        <v>1076</v>
      </c>
      <c r="F1050" s="2">
        <v>402</v>
      </c>
      <c r="G1050" s="2" t="s">
        <v>335</v>
      </c>
      <c r="H1050" s="5">
        <v>1348</v>
      </c>
      <c r="I1050" s="6">
        <f>H1050/2</f>
        <v>674</v>
      </c>
      <c r="J1050" s="7">
        <f>MIN(M1050:P1050)</f>
        <v>256.3904</v>
      </c>
      <c r="K1050" s="7">
        <f>MAX(M1050:P1050)</f>
        <v>320.48799999999994</v>
      </c>
      <c r="M1050" s="10">
        <v>320.48799999999994</v>
      </c>
      <c r="N1050" s="10">
        <v>320.48799999999994</v>
      </c>
      <c r="O1050" s="10">
        <v>272.41479999999996</v>
      </c>
      <c r="P1050" s="10">
        <v>256.3904</v>
      </c>
    </row>
    <row r="1051" spans="1:16" x14ac:dyDescent="0.25">
      <c r="A1051" s="2">
        <v>76857</v>
      </c>
      <c r="B1051" s="2" t="s">
        <v>346</v>
      </c>
      <c r="C1051" s="2" t="s">
        <v>1076</v>
      </c>
      <c r="D1051" s="2">
        <v>76857</v>
      </c>
      <c r="E1051" s="2" t="s">
        <v>1076</v>
      </c>
      <c r="F1051" s="2">
        <v>402</v>
      </c>
      <c r="G1051" s="2" t="s">
        <v>335</v>
      </c>
      <c r="H1051" s="5">
        <v>746</v>
      </c>
      <c r="I1051" s="6">
        <f>H1051/2</f>
        <v>373</v>
      </c>
      <c r="J1051" s="7">
        <f>MIN(M1051:P1051)</f>
        <v>256.3904</v>
      </c>
      <c r="K1051" s="7">
        <f>MAX(M1051:P1051)</f>
        <v>320.48799999999994</v>
      </c>
      <c r="M1051" s="10">
        <v>320.48799999999994</v>
      </c>
      <c r="N1051" s="10">
        <v>320.48799999999994</v>
      </c>
      <c r="O1051" s="10">
        <v>272.41479999999996</v>
      </c>
      <c r="P1051" s="10">
        <v>256.3904</v>
      </c>
    </row>
    <row r="1052" spans="1:16" x14ac:dyDescent="0.25">
      <c r="A1052" s="2">
        <v>76870</v>
      </c>
      <c r="B1052" s="2" t="s">
        <v>347</v>
      </c>
      <c r="C1052" s="2" t="s">
        <v>1076</v>
      </c>
      <c r="D1052" s="2">
        <v>76870</v>
      </c>
      <c r="E1052" s="2" t="s">
        <v>1076</v>
      </c>
      <c r="F1052" s="2">
        <v>402</v>
      </c>
      <c r="G1052" s="2" t="s">
        <v>335</v>
      </c>
      <c r="H1052" s="5">
        <v>1056</v>
      </c>
      <c r="I1052" s="6">
        <f>H1052/2</f>
        <v>528</v>
      </c>
      <c r="J1052" s="7">
        <f>MIN(M1052:P1052)</f>
        <v>256.3904</v>
      </c>
      <c r="K1052" s="7">
        <f>MAX(M1052:P1052)</f>
        <v>320.48799999999994</v>
      </c>
      <c r="M1052" s="10">
        <v>320.48799999999994</v>
      </c>
      <c r="N1052" s="10">
        <v>320.48799999999994</v>
      </c>
      <c r="O1052" s="10">
        <v>272.41479999999996</v>
      </c>
      <c r="P1052" s="10">
        <v>256.3904</v>
      </c>
    </row>
    <row r="1053" spans="1:16" x14ac:dyDescent="0.25">
      <c r="A1053" s="2">
        <v>76880</v>
      </c>
      <c r="B1053" s="2" t="s">
        <v>348</v>
      </c>
      <c r="C1053" s="2" t="s">
        <v>1076</v>
      </c>
      <c r="D1053" s="2">
        <v>76880</v>
      </c>
      <c r="E1053" s="2" t="s">
        <v>1076</v>
      </c>
      <c r="F1053" s="2">
        <v>402</v>
      </c>
      <c r="G1053" s="2" t="s">
        <v>335</v>
      </c>
      <c r="H1053" s="5">
        <v>782</v>
      </c>
      <c r="I1053" s="6">
        <f>H1053/2</f>
        <v>391</v>
      </c>
      <c r="J1053" s="7">
        <f>MIN(M1053:P1053)</f>
        <v>0</v>
      </c>
      <c r="K1053" s="7">
        <f>MAX(M1053:P1053)</f>
        <v>0</v>
      </c>
      <c r="M1053" s="10">
        <v>0</v>
      </c>
      <c r="N1053" s="10">
        <v>0</v>
      </c>
      <c r="O1053" s="10">
        <v>0</v>
      </c>
      <c r="P1053" s="10">
        <v>0</v>
      </c>
    </row>
    <row r="1054" spans="1:16" x14ac:dyDescent="0.25">
      <c r="A1054" s="2">
        <v>76882</v>
      </c>
      <c r="B1054" s="2" t="s">
        <v>349</v>
      </c>
      <c r="C1054" s="2" t="s">
        <v>1076</v>
      </c>
      <c r="D1054" s="2">
        <v>76882</v>
      </c>
      <c r="E1054" s="2" t="s">
        <v>1076</v>
      </c>
      <c r="F1054" s="2">
        <v>402</v>
      </c>
      <c r="G1054" s="2" t="s">
        <v>335</v>
      </c>
      <c r="H1054" s="5">
        <v>845</v>
      </c>
      <c r="I1054" s="6">
        <f>H1054/2</f>
        <v>422.5</v>
      </c>
      <c r="J1054" s="7">
        <f>MIN(M1054:P1054)</f>
        <v>256.3904</v>
      </c>
      <c r="K1054" s="7">
        <f>MAX(M1054:P1054)</f>
        <v>320.48799999999994</v>
      </c>
      <c r="M1054" s="10">
        <v>320.48799999999994</v>
      </c>
      <c r="N1054" s="10">
        <v>320.48799999999994</v>
      </c>
      <c r="O1054" s="10">
        <v>272.41479999999996</v>
      </c>
      <c r="P1054" s="10">
        <v>256.3904</v>
      </c>
    </row>
    <row r="1055" spans="1:16" x14ac:dyDescent="0.25">
      <c r="A1055" s="2">
        <v>93970</v>
      </c>
      <c r="B1055" s="2" t="s">
        <v>604</v>
      </c>
      <c r="C1055" s="2" t="s">
        <v>1076</v>
      </c>
      <c r="D1055" s="2">
        <v>93970</v>
      </c>
      <c r="E1055" s="2" t="s">
        <v>1076</v>
      </c>
      <c r="F1055" s="2">
        <v>920</v>
      </c>
      <c r="G1055" s="2" t="s">
        <v>335</v>
      </c>
      <c r="H1055" s="5">
        <v>2054</v>
      </c>
      <c r="I1055" s="6">
        <f>H1055/2</f>
        <v>1027</v>
      </c>
      <c r="J1055" s="7">
        <f>MIN(M1055:P1055)</f>
        <v>232.62399999999997</v>
      </c>
      <c r="K1055" s="7">
        <f>MAX(M1055:P1055)</f>
        <v>290.77999999999997</v>
      </c>
      <c r="M1055" s="10">
        <v>290.77999999999997</v>
      </c>
      <c r="N1055" s="10">
        <v>290.77999999999997</v>
      </c>
      <c r="O1055" s="10">
        <v>247.57839999999999</v>
      </c>
      <c r="P1055" s="10">
        <v>232.62399999999997</v>
      </c>
    </row>
    <row r="1056" spans="1:16" x14ac:dyDescent="0.25">
      <c r="A1056" s="2">
        <v>93971</v>
      </c>
      <c r="B1056" s="2" t="s">
        <v>605</v>
      </c>
      <c r="C1056" s="2" t="s">
        <v>1076</v>
      </c>
      <c r="D1056" s="2">
        <v>93971</v>
      </c>
      <c r="E1056" s="2" t="s">
        <v>1076</v>
      </c>
      <c r="F1056" s="2">
        <v>920</v>
      </c>
      <c r="G1056" s="2" t="s">
        <v>335</v>
      </c>
      <c r="H1056" s="5">
        <v>1008</v>
      </c>
      <c r="I1056" s="6">
        <f>H1056/2</f>
        <v>504</v>
      </c>
      <c r="J1056" s="7">
        <f>MIN(M1056:P1056)</f>
        <v>140.68599999999998</v>
      </c>
      <c r="K1056" s="7">
        <f>MAX(M1056:P1056)</f>
        <v>175.85749999999999</v>
      </c>
      <c r="M1056" s="10">
        <v>175.85749999999999</v>
      </c>
      <c r="N1056" s="10">
        <v>175.85749999999999</v>
      </c>
      <c r="O1056" s="10">
        <v>149.73009999999999</v>
      </c>
      <c r="P1056" s="10">
        <v>140.68599999999998</v>
      </c>
    </row>
    <row r="1057" spans="1:16" x14ac:dyDescent="0.25">
      <c r="A1057" s="2">
        <v>93975</v>
      </c>
      <c r="B1057" s="2" t="s">
        <v>606</v>
      </c>
      <c r="C1057" s="2" t="s">
        <v>1076</v>
      </c>
      <c r="D1057" s="2">
        <v>93975</v>
      </c>
      <c r="E1057" s="2" t="s">
        <v>1076</v>
      </c>
      <c r="F1057" s="2">
        <v>402</v>
      </c>
      <c r="G1057" s="2" t="s">
        <v>335</v>
      </c>
      <c r="H1057" s="5">
        <v>1969</v>
      </c>
      <c r="I1057" s="6">
        <f>H1057/2</f>
        <v>984.5</v>
      </c>
      <c r="J1057" s="7">
        <f>MIN(M1057:P1057)</f>
        <v>323.06399999999996</v>
      </c>
      <c r="K1057" s="7">
        <f>MAX(M1057:P1057)</f>
        <v>403.83</v>
      </c>
      <c r="M1057" s="10">
        <v>403.83</v>
      </c>
      <c r="N1057" s="10">
        <v>403.83</v>
      </c>
      <c r="O1057" s="10">
        <v>343.83240000000001</v>
      </c>
      <c r="P1057" s="10">
        <v>323.06399999999996</v>
      </c>
    </row>
    <row r="1058" spans="1:16" x14ac:dyDescent="0.25">
      <c r="A1058" s="2">
        <v>93976</v>
      </c>
      <c r="B1058" s="2" t="s">
        <v>607</v>
      </c>
      <c r="C1058" s="2" t="s">
        <v>1076</v>
      </c>
      <c r="D1058" s="2">
        <v>93976</v>
      </c>
      <c r="E1058" s="2" t="s">
        <v>1076</v>
      </c>
      <c r="F1058" s="2">
        <v>402</v>
      </c>
      <c r="G1058" s="2" t="s">
        <v>335</v>
      </c>
      <c r="H1058" s="5">
        <v>435</v>
      </c>
      <c r="I1058" s="6">
        <f>H1058/2</f>
        <v>217.5</v>
      </c>
      <c r="J1058" s="7">
        <f>MIN(M1058:P1058)</f>
        <v>165.80199999999999</v>
      </c>
      <c r="K1058" s="7">
        <f>MAX(M1058:P1058)</f>
        <v>207.2525</v>
      </c>
      <c r="M1058" s="10">
        <v>207.2525</v>
      </c>
      <c r="N1058" s="10">
        <v>207.2525</v>
      </c>
      <c r="O1058" s="10">
        <v>176.4607</v>
      </c>
      <c r="P1058" s="10">
        <v>165.80199999999999</v>
      </c>
    </row>
    <row r="1059" spans="1:16" x14ac:dyDescent="0.25">
      <c r="A1059" s="2">
        <v>70030</v>
      </c>
      <c r="B1059" s="2" t="s">
        <v>185</v>
      </c>
      <c r="C1059" s="2" t="s">
        <v>1076</v>
      </c>
      <c r="D1059" s="2">
        <v>70030</v>
      </c>
      <c r="E1059" s="2" t="s">
        <v>1076</v>
      </c>
      <c r="F1059" s="2">
        <v>320</v>
      </c>
      <c r="G1059" s="2" t="s">
        <v>186</v>
      </c>
      <c r="H1059" s="5">
        <v>837</v>
      </c>
      <c r="I1059" s="6">
        <f>H1059/2</f>
        <v>418.5</v>
      </c>
      <c r="J1059" s="7">
        <f>MIN(M1059:P1059)</f>
        <v>139.14879999999999</v>
      </c>
      <c r="K1059" s="7">
        <f>MAX(M1059:P1059)</f>
        <v>173.93599999999998</v>
      </c>
      <c r="M1059" s="10">
        <v>173.93599999999998</v>
      </c>
      <c r="N1059" s="10">
        <v>173.93599999999998</v>
      </c>
      <c r="O1059" s="10">
        <v>147.84559999999999</v>
      </c>
      <c r="P1059" s="10">
        <v>139.14879999999999</v>
      </c>
    </row>
    <row r="1060" spans="1:16" x14ac:dyDescent="0.25">
      <c r="A1060" s="2">
        <v>70100</v>
      </c>
      <c r="B1060" s="2" t="s">
        <v>187</v>
      </c>
      <c r="C1060" s="2" t="s">
        <v>1076</v>
      </c>
      <c r="D1060" s="2">
        <v>70100</v>
      </c>
      <c r="E1060" s="2" t="s">
        <v>1076</v>
      </c>
      <c r="F1060" s="2">
        <v>320</v>
      </c>
      <c r="G1060" s="2" t="s">
        <v>186</v>
      </c>
      <c r="H1060" s="5">
        <v>1119</v>
      </c>
      <c r="I1060" s="6">
        <f>H1060/2</f>
        <v>559.5</v>
      </c>
      <c r="J1060" s="7">
        <f>MIN(M1060:P1060)</f>
        <v>139.14879999999999</v>
      </c>
      <c r="K1060" s="7">
        <f>MAX(M1060:P1060)</f>
        <v>173.93599999999998</v>
      </c>
      <c r="M1060" s="10">
        <v>173.93599999999998</v>
      </c>
      <c r="N1060" s="10">
        <v>173.93599999999998</v>
      </c>
      <c r="O1060" s="10">
        <v>147.84559999999999</v>
      </c>
      <c r="P1060" s="10">
        <v>139.14879999999999</v>
      </c>
    </row>
    <row r="1061" spans="1:16" x14ac:dyDescent="0.25">
      <c r="A1061" s="2">
        <v>70110</v>
      </c>
      <c r="B1061" s="2" t="s">
        <v>188</v>
      </c>
      <c r="C1061" s="2" t="s">
        <v>1076</v>
      </c>
      <c r="D1061" s="2">
        <v>70110</v>
      </c>
      <c r="E1061" s="2" t="s">
        <v>1076</v>
      </c>
      <c r="F1061" s="2">
        <v>320</v>
      </c>
      <c r="G1061" s="2" t="s">
        <v>186</v>
      </c>
      <c r="H1061" s="5">
        <v>987</v>
      </c>
      <c r="I1061" s="6">
        <f>H1061/2</f>
        <v>493.5</v>
      </c>
      <c r="J1061" s="7">
        <f>MIN(M1061:P1061)</f>
        <v>256.3904</v>
      </c>
      <c r="K1061" s="7">
        <f>MAX(M1061:P1061)</f>
        <v>320.48799999999994</v>
      </c>
      <c r="M1061" s="10">
        <v>320.48799999999994</v>
      </c>
      <c r="N1061" s="10">
        <v>320.48799999999994</v>
      </c>
      <c r="O1061" s="10">
        <v>272.41479999999996</v>
      </c>
      <c r="P1061" s="10">
        <v>256.3904</v>
      </c>
    </row>
    <row r="1062" spans="1:16" x14ac:dyDescent="0.25">
      <c r="A1062" s="2">
        <v>70120</v>
      </c>
      <c r="B1062" s="2" t="s">
        <v>189</v>
      </c>
      <c r="C1062" s="2" t="s">
        <v>1076</v>
      </c>
      <c r="D1062" s="2">
        <v>71020</v>
      </c>
      <c r="E1062" s="2" t="s">
        <v>1076</v>
      </c>
      <c r="F1062" s="2">
        <v>320</v>
      </c>
      <c r="G1062" s="2" t="s">
        <v>186</v>
      </c>
      <c r="H1062" s="5">
        <v>504</v>
      </c>
      <c r="I1062" s="6">
        <f>H1062/2</f>
        <v>252</v>
      </c>
      <c r="J1062" s="7">
        <f>MIN(M1062:P1062)</f>
        <v>0</v>
      </c>
      <c r="K1062" s="7">
        <f>MAX(M1062:P1062)</f>
        <v>0</v>
      </c>
      <c r="M1062" s="10">
        <v>0</v>
      </c>
      <c r="N1062" s="10">
        <v>0</v>
      </c>
      <c r="O1062" s="10">
        <v>0</v>
      </c>
      <c r="P1062" s="10">
        <v>0</v>
      </c>
    </row>
    <row r="1063" spans="1:16" x14ac:dyDescent="0.25">
      <c r="A1063" s="2">
        <v>70140</v>
      </c>
      <c r="B1063" s="2" t="s">
        <v>190</v>
      </c>
      <c r="C1063" s="2" t="s">
        <v>1076</v>
      </c>
      <c r="D1063" s="2">
        <v>70140</v>
      </c>
      <c r="E1063" s="2" t="s">
        <v>1076</v>
      </c>
      <c r="F1063" s="2">
        <v>320</v>
      </c>
      <c r="G1063" s="2" t="s">
        <v>186</v>
      </c>
      <c r="H1063" s="5">
        <v>833</v>
      </c>
      <c r="I1063" s="6">
        <f>H1063/2</f>
        <v>416.5</v>
      </c>
      <c r="J1063" s="7">
        <f>MIN(M1063:P1063)</f>
        <v>139.14879999999999</v>
      </c>
      <c r="K1063" s="7">
        <f>MAX(M1063:P1063)</f>
        <v>173.93599999999998</v>
      </c>
      <c r="M1063" s="10">
        <v>173.93599999999998</v>
      </c>
      <c r="N1063" s="10">
        <v>173.93599999999998</v>
      </c>
      <c r="O1063" s="10">
        <v>147.84559999999999</v>
      </c>
      <c r="P1063" s="10">
        <v>139.14879999999999</v>
      </c>
    </row>
    <row r="1064" spans="1:16" x14ac:dyDescent="0.25">
      <c r="A1064" s="2">
        <v>70150</v>
      </c>
      <c r="B1064" s="2" t="s">
        <v>191</v>
      </c>
      <c r="C1064" s="2" t="s">
        <v>1076</v>
      </c>
      <c r="D1064" s="2">
        <v>70150</v>
      </c>
      <c r="E1064" s="2" t="s">
        <v>1076</v>
      </c>
      <c r="F1064" s="2">
        <v>320</v>
      </c>
      <c r="G1064" s="2" t="s">
        <v>186</v>
      </c>
      <c r="H1064" s="5">
        <v>1223</v>
      </c>
      <c r="I1064" s="6">
        <f>H1064/2</f>
        <v>611.5</v>
      </c>
      <c r="J1064" s="7">
        <f>MIN(M1064:P1064)</f>
        <v>256.3904</v>
      </c>
      <c r="K1064" s="7">
        <f>MAX(M1064:P1064)</f>
        <v>320.48799999999994</v>
      </c>
      <c r="M1064" s="10">
        <v>320.48799999999994</v>
      </c>
      <c r="N1064" s="10">
        <v>320.48799999999994</v>
      </c>
      <c r="O1064" s="10">
        <v>272.41479999999996</v>
      </c>
      <c r="P1064" s="10">
        <v>256.3904</v>
      </c>
    </row>
    <row r="1065" spans="1:16" x14ac:dyDescent="0.25">
      <c r="A1065" s="2">
        <v>70160</v>
      </c>
      <c r="B1065" s="2" t="s">
        <v>192</v>
      </c>
      <c r="C1065" s="2" t="s">
        <v>1076</v>
      </c>
      <c r="D1065" s="2">
        <v>70160</v>
      </c>
      <c r="E1065" s="2" t="s">
        <v>1076</v>
      </c>
      <c r="F1065" s="2">
        <v>320</v>
      </c>
      <c r="G1065" s="2" t="s">
        <v>186</v>
      </c>
      <c r="H1065" s="5">
        <v>747</v>
      </c>
      <c r="I1065" s="6">
        <f>H1065/2</f>
        <v>373.5</v>
      </c>
      <c r="J1065" s="7">
        <f>MIN(M1065:P1065)</f>
        <v>139.14879999999999</v>
      </c>
      <c r="K1065" s="7">
        <f>MAX(M1065:P1065)</f>
        <v>173.93599999999998</v>
      </c>
      <c r="M1065" s="10">
        <v>173.93599999999998</v>
      </c>
      <c r="N1065" s="10">
        <v>173.93599999999998</v>
      </c>
      <c r="O1065" s="10">
        <v>147.84559999999999</v>
      </c>
      <c r="P1065" s="10">
        <v>139.14879999999999</v>
      </c>
    </row>
    <row r="1066" spans="1:16" x14ac:dyDescent="0.25">
      <c r="A1066" s="2">
        <v>70200</v>
      </c>
      <c r="B1066" s="2" t="s">
        <v>193</v>
      </c>
      <c r="C1066" s="2" t="s">
        <v>1076</v>
      </c>
      <c r="D1066" s="2">
        <v>70200</v>
      </c>
      <c r="E1066" s="2" t="s">
        <v>1076</v>
      </c>
      <c r="F1066" s="2">
        <v>320</v>
      </c>
      <c r="G1066" s="2" t="s">
        <v>186</v>
      </c>
      <c r="H1066" s="5">
        <v>1491</v>
      </c>
      <c r="I1066" s="6">
        <f>H1066/2</f>
        <v>745.5</v>
      </c>
      <c r="J1066" s="7">
        <f>MIN(M1066:P1066)</f>
        <v>256.3904</v>
      </c>
      <c r="K1066" s="7">
        <f>MAX(M1066:P1066)</f>
        <v>320.48799999999994</v>
      </c>
      <c r="M1066" s="10">
        <v>320.48799999999994</v>
      </c>
      <c r="N1066" s="10">
        <v>320.48799999999994</v>
      </c>
      <c r="O1066" s="10">
        <v>272.41479999999996</v>
      </c>
      <c r="P1066" s="10">
        <v>256.3904</v>
      </c>
    </row>
    <row r="1067" spans="1:16" x14ac:dyDescent="0.25">
      <c r="A1067" s="2">
        <v>70220</v>
      </c>
      <c r="B1067" s="2" t="s">
        <v>194</v>
      </c>
      <c r="C1067" s="2" t="s">
        <v>1076</v>
      </c>
      <c r="D1067" s="2">
        <v>70220</v>
      </c>
      <c r="E1067" s="2" t="s">
        <v>1076</v>
      </c>
      <c r="F1067" s="2">
        <v>320</v>
      </c>
      <c r="G1067" s="2" t="s">
        <v>186</v>
      </c>
      <c r="H1067" s="5">
        <v>1570</v>
      </c>
      <c r="I1067" s="6">
        <f>H1067/2</f>
        <v>785</v>
      </c>
      <c r="J1067" s="7">
        <f>MIN(M1067:P1067)</f>
        <v>139.14879999999999</v>
      </c>
      <c r="K1067" s="7">
        <f>MAX(M1067:P1067)</f>
        <v>173.93599999999998</v>
      </c>
      <c r="M1067" s="10">
        <v>173.93599999999998</v>
      </c>
      <c r="N1067" s="10">
        <v>173.93599999999998</v>
      </c>
      <c r="O1067" s="10">
        <v>147.84559999999999</v>
      </c>
      <c r="P1067" s="10">
        <v>139.14879999999999</v>
      </c>
    </row>
    <row r="1068" spans="1:16" x14ac:dyDescent="0.25">
      <c r="A1068" s="2">
        <v>70250</v>
      </c>
      <c r="B1068" s="2" t="s">
        <v>195</v>
      </c>
      <c r="C1068" s="2" t="s">
        <v>1076</v>
      </c>
      <c r="D1068" s="2">
        <v>70250</v>
      </c>
      <c r="E1068" s="2" t="s">
        <v>1076</v>
      </c>
      <c r="F1068" s="2">
        <v>320</v>
      </c>
      <c r="G1068" s="2" t="s">
        <v>186</v>
      </c>
      <c r="H1068" s="5">
        <v>1023</v>
      </c>
      <c r="I1068" s="6">
        <f>H1068/2</f>
        <v>511.5</v>
      </c>
      <c r="J1068" s="7">
        <f>MIN(M1068:P1068)</f>
        <v>256.3904</v>
      </c>
      <c r="K1068" s="7">
        <f>MAX(M1068:P1068)</f>
        <v>320.48799999999994</v>
      </c>
      <c r="M1068" s="10">
        <v>320.48799999999994</v>
      </c>
      <c r="N1068" s="10">
        <v>320.48799999999994</v>
      </c>
      <c r="O1068" s="10">
        <v>272.41479999999996</v>
      </c>
      <c r="P1068" s="10">
        <v>256.3904</v>
      </c>
    </row>
    <row r="1069" spans="1:16" x14ac:dyDescent="0.25">
      <c r="A1069" s="2">
        <v>70260</v>
      </c>
      <c r="B1069" s="2" t="s">
        <v>196</v>
      </c>
      <c r="C1069" s="2" t="s">
        <v>1076</v>
      </c>
      <c r="D1069" s="2">
        <v>70260</v>
      </c>
      <c r="E1069" s="2" t="s">
        <v>1076</v>
      </c>
      <c r="F1069" s="2">
        <v>320</v>
      </c>
      <c r="G1069" s="2" t="s">
        <v>186</v>
      </c>
      <c r="H1069" s="5">
        <v>1230</v>
      </c>
      <c r="I1069" s="6">
        <f>H1069/2</f>
        <v>615</v>
      </c>
      <c r="J1069" s="7">
        <f>MIN(M1069:P1069)</f>
        <v>256.3904</v>
      </c>
      <c r="K1069" s="7">
        <f>MAX(M1069:P1069)</f>
        <v>320.48799999999994</v>
      </c>
      <c r="M1069" s="10">
        <v>320.48799999999994</v>
      </c>
      <c r="N1069" s="10">
        <v>320.48799999999994</v>
      </c>
      <c r="O1069" s="10">
        <v>272.41479999999996</v>
      </c>
      <c r="P1069" s="10">
        <v>256.3904</v>
      </c>
    </row>
    <row r="1070" spans="1:16" x14ac:dyDescent="0.25">
      <c r="A1070" s="2">
        <v>70328</v>
      </c>
      <c r="B1070" s="2" t="s">
        <v>197</v>
      </c>
      <c r="C1070" s="2" t="s">
        <v>1076</v>
      </c>
      <c r="D1070" s="2">
        <v>70328</v>
      </c>
      <c r="E1070" s="2" t="s">
        <v>1076</v>
      </c>
      <c r="F1070" s="2">
        <v>320</v>
      </c>
      <c r="G1070" s="2" t="s">
        <v>186</v>
      </c>
      <c r="H1070" s="5">
        <v>1119</v>
      </c>
      <c r="I1070" s="6">
        <f>H1070/2</f>
        <v>559.5</v>
      </c>
      <c r="J1070" s="7">
        <f>MIN(M1070:P1070)</f>
        <v>139.14879999999999</v>
      </c>
      <c r="K1070" s="7">
        <f>MAX(M1070:P1070)</f>
        <v>173.93599999999998</v>
      </c>
      <c r="M1070" s="10">
        <v>173.93599999999998</v>
      </c>
      <c r="N1070" s="10">
        <v>173.93599999999998</v>
      </c>
      <c r="O1070" s="10">
        <v>147.84559999999999</v>
      </c>
      <c r="P1070" s="10">
        <v>139.14879999999999</v>
      </c>
    </row>
    <row r="1071" spans="1:16" x14ac:dyDescent="0.25">
      <c r="A1071" s="2">
        <v>70350</v>
      </c>
      <c r="B1071" s="2" t="s">
        <v>198</v>
      </c>
      <c r="C1071" s="2" t="s">
        <v>1076</v>
      </c>
      <c r="D1071" s="2">
        <v>70350</v>
      </c>
      <c r="E1071" s="2" t="s">
        <v>1076</v>
      </c>
      <c r="F1071" s="2">
        <v>320</v>
      </c>
      <c r="G1071" s="2" t="s">
        <v>186</v>
      </c>
      <c r="H1071" s="5">
        <v>818</v>
      </c>
      <c r="I1071" s="6">
        <f>H1071/2</f>
        <v>409</v>
      </c>
      <c r="J1071" s="7">
        <f>MIN(M1071:P1071)</f>
        <v>139.14879999999999</v>
      </c>
      <c r="K1071" s="7">
        <f>MAX(M1071:P1071)</f>
        <v>173.93599999999998</v>
      </c>
      <c r="M1071" s="10">
        <v>173.93599999999998</v>
      </c>
      <c r="N1071" s="10">
        <v>173.93599999999998</v>
      </c>
      <c r="O1071" s="10">
        <v>147.84559999999999</v>
      </c>
      <c r="P1071" s="10">
        <v>139.14879999999999</v>
      </c>
    </row>
    <row r="1072" spans="1:16" x14ac:dyDescent="0.25">
      <c r="A1072" s="2">
        <v>70360</v>
      </c>
      <c r="B1072" s="2" t="s">
        <v>199</v>
      </c>
      <c r="C1072" s="2" t="s">
        <v>1076</v>
      </c>
      <c r="D1072" s="2">
        <v>70360</v>
      </c>
      <c r="E1072" s="2" t="s">
        <v>1076</v>
      </c>
      <c r="F1072" s="2">
        <v>320</v>
      </c>
      <c r="G1072" s="2" t="s">
        <v>186</v>
      </c>
      <c r="H1072" s="5">
        <v>926</v>
      </c>
      <c r="I1072" s="6">
        <f>H1072/2</f>
        <v>463</v>
      </c>
      <c r="J1072" s="7">
        <f>MIN(M1072:P1072)</f>
        <v>139.14879999999999</v>
      </c>
      <c r="K1072" s="7">
        <f>MAX(M1072:P1072)</f>
        <v>173.93599999999998</v>
      </c>
      <c r="M1072" s="10">
        <v>173.93599999999998</v>
      </c>
      <c r="N1072" s="10">
        <v>173.93599999999998</v>
      </c>
      <c r="O1072" s="10">
        <v>147.84559999999999</v>
      </c>
      <c r="P1072" s="10">
        <v>139.14879999999999</v>
      </c>
    </row>
    <row r="1073" spans="1:16" x14ac:dyDescent="0.25">
      <c r="A1073" s="2">
        <v>71010</v>
      </c>
      <c r="B1073" s="2" t="s">
        <v>217</v>
      </c>
      <c r="C1073" s="2" t="s">
        <v>1076</v>
      </c>
      <c r="D1073" s="2">
        <v>71010</v>
      </c>
      <c r="E1073" s="2" t="s">
        <v>1076</v>
      </c>
      <c r="F1073" s="2">
        <v>324</v>
      </c>
      <c r="G1073" s="2" t="s">
        <v>186</v>
      </c>
      <c r="H1073" s="5">
        <v>526</v>
      </c>
      <c r="I1073" s="6">
        <f>H1073/2</f>
        <v>263</v>
      </c>
      <c r="J1073" s="7">
        <f>MIN(M1073:P1073)</f>
        <v>0</v>
      </c>
      <c r="K1073" s="7">
        <f>MAX(M1073:P1073)</f>
        <v>0</v>
      </c>
      <c r="M1073" s="10">
        <v>0</v>
      </c>
      <c r="N1073" s="10">
        <v>0</v>
      </c>
      <c r="O1073" s="10">
        <v>0</v>
      </c>
      <c r="P1073" s="10">
        <v>0</v>
      </c>
    </row>
    <row r="1074" spans="1:16" x14ac:dyDescent="0.25">
      <c r="A1074" s="2">
        <v>71020</v>
      </c>
      <c r="B1074" s="2" t="s">
        <v>218</v>
      </c>
      <c r="C1074" s="2" t="s">
        <v>1076</v>
      </c>
      <c r="D1074" s="2">
        <v>71020</v>
      </c>
      <c r="E1074" s="2" t="s">
        <v>1076</v>
      </c>
      <c r="F1074" s="2">
        <v>324</v>
      </c>
      <c r="G1074" s="2" t="s">
        <v>186</v>
      </c>
      <c r="H1074" s="5">
        <v>570</v>
      </c>
      <c r="I1074" s="6">
        <f>H1074/2</f>
        <v>285</v>
      </c>
      <c r="J1074" s="7">
        <f>MIN(M1074:P1074)</f>
        <v>0</v>
      </c>
      <c r="K1074" s="7">
        <f>MAX(M1074:P1074)</f>
        <v>0</v>
      </c>
      <c r="M1074" s="10">
        <v>0</v>
      </c>
      <c r="N1074" s="10">
        <v>0</v>
      </c>
      <c r="O1074" s="10">
        <v>0</v>
      </c>
      <c r="P1074" s="10">
        <v>0</v>
      </c>
    </row>
    <row r="1075" spans="1:16" x14ac:dyDescent="0.25">
      <c r="A1075" s="2">
        <v>71030</v>
      </c>
      <c r="B1075" s="2" t="s">
        <v>219</v>
      </c>
      <c r="C1075" s="2" t="s">
        <v>1076</v>
      </c>
      <c r="D1075" s="2">
        <v>71030</v>
      </c>
      <c r="E1075" s="2" t="s">
        <v>1076</v>
      </c>
      <c r="F1075" s="2">
        <v>324</v>
      </c>
      <c r="G1075" s="2" t="s">
        <v>186</v>
      </c>
      <c r="H1075" s="5">
        <v>1670</v>
      </c>
      <c r="I1075" s="6">
        <f>H1075/2</f>
        <v>835</v>
      </c>
      <c r="J1075" s="7">
        <f>MIN(M1075:P1075)</f>
        <v>0</v>
      </c>
      <c r="K1075" s="7">
        <f>MAX(M1075:P1075)</f>
        <v>0</v>
      </c>
      <c r="M1075" s="10">
        <v>0</v>
      </c>
      <c r="N1075" s="10">
        <v>0</v>
      </c>
      <c r="O1075" s="10">
        <v>0</v>
      </c>
      <c r="P1075" s="10">
        <v>0</v>
      </c>
    </row>
    <row r="1076" spans="1:16" x14ac:dyDescent="0.25">
      <c r="A1076" s="2">
        <v>71045</v>
      </c>
      <c r="B1076" s="2" t="s">
        <v>220</v>
      </c>
      <c r="C1076" s="2" t="s">
        <v>1076</v>
      </c>
      <c r="D1076" s="2">
        <v>71045</v>
      </c>
      <c r="E1076" s="2" t="s">
        <v>1076</v>
      </c>
      <c r="F1076" s="2">
        <v>320</v>
      </c>
      <c r="G1076" s="2" t="s">
        <v>186</v>
      </c>
      <c r="H1076" s="5">
        <v>198</v>
      </c>
      <c r="I1076" s="6">
        <f>H1076/2</f>
        <v>99</v>
      </c>
      <c r="J1076" s="7">
        <f>MIN(M1076:P1076)</f>
        <v>139.14879999999999</v>
      </c>
      <c r="K1076" s="7">
        <f>MAX(M1076:P1076)</f>
        <v>173.93599999999998</v>
      </c>
      <c r="M1076" s="10">
        <v>173.93599999999998</v>
      </c>
      <c r="N1076" s="10">
        <v>173.93599999999998</v>
      </c>
      <c r="O1076" s="10">
        <v>147.84559999999999</v>
      </c>
      <c r="P1076" s="10">
        <v>139.14879999999999</v>
      </c>
    </row>
    <row r="1077" spans="1:16" x14ac:dyDescent="0.25">
      <c r="A1077" s="2">
        <v>71046</v>
      </c>
      <c r="B1077" s="2" t="s">
        <v>221</v>
      </c>
      <c r="C1077" s="2" t="s">
        <v>1076</v>
      </c>
      <c r="D1077" s="2">
        <v>71046</v>
      </c>
      <c r="E1077" s="2" t="s">
        <v>1076</v>
      </c>
      <c r="F1077" s="2">
        <v>320</v>
      </c>
      <c r="G1077" s="2" t="s">
        <v>186</v>
      </c>
      <c r="H1077" s="5">
        <v>435</v>
      </c>
      <c r="I1077" s="6">
        <f>H1077/2</f>
        <v>217.5</v>
      </c>
      <c r="J1077" s="7">
        <f>MIN(M1077:P1077)</f>
        <v>139.14879999999999</v>
      </c>
      <c r="K1077" s="7">
        <f>MAX(M1077:P1077)</f>
        <v>173.93599999999998</v>
      </c>
      <c r="M1077" s="10">
        <v>173.93599999999998</v>
      </c>
      <c r="N1077" s="10">
        <v>173.93599999999998</v>
      </c>
      <c r="O1077" s="10">
        <v>147.84559999999999</v>
      </c>
      <c r="P1077" s="10">
        <v>139.14879999999999</v>
      </c>
    </row>
    <row r="1078" spans="1:16" x14ac:dyDescent="0.25">
      <c r="A1078" s="2">
        <v>71060</v>
      </c>
      <c r="B1078" s="2" t="s">
        <v>222</v>
      </c>
      <c r="C1078" s="2" t="s">
        <v>1076</v>
      </c>
      <c r="D1078" s="2">
        <v>71060</v>
      </c>
      <c r="E1078" s="2" t="s">
        <v>1076</v>
      </c>
      <c r="F1078" s="2">
        <v>320</v>
      </c>
      <c r="G1078" s="2" t="s">
        <v>186</v>
      </c>
      <c r="H1078" s="5">
        <v>1709</v>
      </c>
      <c r="I1078" s="6">
        <f>H1078/2</f>
        <v>854.5</v>
      </c>
      <c r="J1078" s="7">
        <f>MIN(M1078:P1078)</f>
        <v>0</v>
      </c>
      <c r="K1078" s="7">
        <f>MAX(M1078:P1078)</f>
        <v>0</v>
      </c>
      <c r="M1078" s="10">
        <v>0</v>
      </c>
      <c r="N1078" s="10">
        <v>0</v>
      </c>
      <c r="O1078" s="10">
        <v>0</v>
      </c>
      <c r="P1078" s="10">
        <v>0</v>
      </c>
    </row>
    <row r="1079" spans="1:16" x14ac:dyDescent="0.25">
      <c r="A1079" s="2">
        <v>71100</v>
      </c>
      <c r="B1079" s="2" t="s">
        <v>223</v>
      </c>
      <c r="C1079" s="2" t="s">
        <v>1076</v>
      </c>
      <c r="D1079" s="2">
        <v>71100</v>
      </c>
      <c r="E1079" s="2" t="s">
        <v>1076</v>
      </c>
      <c r="F1079" s="2">
        <v>320</v>
      </c>
      <c r="G1079" s="2" t="s">
        <v>186</v>
      </c>
      <c r="H1079" s="5">
        <v>840</v>
      </c>
      <c r="I1079" s="6">
        <f>H1079/2</f>
        <v>420</v>
      </c>
      <c r="J1079" s="7">
        <f>MIN(M1079:P1079)</f>
        <v>139.14879999999999</v>
      </c>
      <c r="K1079" s="7">
        <f>MAX(M1079:P1079)</f>
        <v>173.93599999999998</v>
      </c>
      <c r="M1079" s="10">
        <v>173.93599999999998</v>
      </c>
      <c r="N1079" s="10">
        <v>173.93599999999998</v>
      </c>
      <c r="O1079" s="10">
        <v>147.84559999999999</v>
      </c>
      <c r="P1079" s="10">
        <v>139.14879999999999</v>
      </c>
    </row>
    <row r="1080" spans="1:16" x14ac:dyDescent="0.25">
      <c r="A1080" s="2">
        <v>71101</v>
      </c>
      <c r="B1080" s="2" t="s">
        <v>224</v>
      </c>
      <c r="C1080" s="2" t="s">
        <v>1076</v>
      </c>
      <c r="D1080" s="2">
        <v>71101</v>
      </c>
      <c r="E1080" s="2" t="s">
        <v>1076</v>
      </c>
      <c r="F1080" s="2">
        <v>320</v>
      </c>
      <c r="G1080" s="2" t="s">
        <v>186</v>
      </c>
      <c r="H1080" s="5">
        <v>1065</v>
      </c>
      <c r="I1080" s="6">
        <f>H1080/2</f>
        <v>532.5</v>
      </c>
      <c r="J1080" s="7">
        <f>MIN(M1080:P1080)</f>
        <v>256.3904</v>
      </c>
      <c r="K1080" s="7">
        <f>MAX(M1080:P1080)</f>
        <v>320.48799999999994</v>
      </c>
      <c r="M1080" s="10">
        <v>320.48799999999994</v>
      </c>
      <c r="N1080" s="10">
        <v>320.48799999999994</v>
      </c>
      <c r="O1080" s="10">
        <v>272.41479999999996</v>
      </c>
      <c r="P1080" s="10">
        <v>256.3904</v>
      </c>
    </row>
    <row r="1081" spans="1:16" x14ac:dyDescent="0.25">
      <c r="A1081" s="2">
        <v>71110</v>
      </c>
      <c r="B1081" s="2" t="s">
        <v>225</v>
      </c>
      <c r="C1081" s="2" t="s">
        <v>1076</v>
      </c>
      <c r="D1081" s="2">
        <v>71110</v>
      </c>
      <c r="E1081" s="2" t="s">
        <v>1076</v>
      </c>
      <c r="F1081" s="2">
        <v>320</v>
      </c>
      <c r="G1081" s="2" t="s">
        <v>186</v>
      </c>
      <c r="H1081" s="5">
        <v>828</v>
      </c>
      <c r="I1081" s="6">
        <f>H1081/2</f>
        <v>414</v>
      </c>
      <c r="J1081" s="7">
        <f>MIN(M1081:P1081)</f>
        <v>256.3904</v>
      </c>
      <c r="K1081" s="7">
        <f>MAX(M1081:P1081)</f>
        <v>320.48799999999994</v>
      </c>
      <c r="M1081" s="10">
        <v>320.48799999999994</v>
      </c>
      <c r="N1081" s="10">
        <v>320.48799999999994</v>
      </c>
      <c r="O1081" s="10">
        <v>272.41479999999996</v>
      </c>
      <c r="P1081" s="10">
        <v>256.3904</v>
      </c>
    </row>
    <row r="1082" spans="1:16" x14ac:dyDescent="0.25">
      <c r="A1082" s="2">
        <v>71111</v>
      </c>
      <c r="B1082" s="2" t="s">
        <v>226</v>
      </c>
      <c r="C1082" s="2" t="s">
        <v>1076</v>
      </c>
      <c r="D1082" s="2">
        <v>71111</v>
      </c>
      <c r="E1082" s="2" t="s">
        <v>1076</v>
      </c>
      <c r="F1082" s="2">
        <v>320</v>
      </c>
      <c r="G1082" s="2" t="s">
        <v>186</v>
      </c>
      <c r="H1082" s="5">
        <v>1043</v>
      </c>
      <c r="I1082" s="6">
        <f>H1082/2</f>
        <v>521.5</v>
      </c>
      <c r="J1082" s="7">
        <f>MIN(M1082:P1082)</f>
        <v>256.3904</v>
      </c>
      <c r="K1082" s="7">
        <f>MAX(M1082:P1082)</f>
        <v>320.48799999999994</v>
      </c>
      <c r="M1082" s="10">
        <v>320.48799999999994</v>
      </c>
      <c r="N1082" s="10">
        <v>320.48799999999994</v>
      </c>
      <c r="O1082" s="10">
        <v>272.41479999999996</v>
      </c>
      <c r="P1082" s="10">
        <v>256.3904</v>
      </c>
    </row>
    <row r="1083" spans="1:16" x14ac:dyDescent="0.25">
      <c r="A1083" s="2">
        <v>71120</v>
      </c>
      <c r="B1083" s="2" t="s">
        <v>227</v>
      </c>
      <c r="C1083" s="2" t="s">
        <v>1076</v>
      </c>
      <c r="D1083" s="2">
        <v>71120</v>
      </c>
      <c r="E1083" s="2" t="s">
        <v>1076</v>
      </c>
      <c r="F1083" s="2">
        <v>324</v>
      </c>
      <c r="G1083" s="2" t="s">
        <v>186</v>
      </c>
      <c r="H1083" s="5">
        <v>812</v>
      </c>
      <c r="I1083" s="6">
        <f>H1083/2</f>
        <v>406</v>
      </c>
      <c r="J1083" s="7">
        <f>MIN(M1083:P1083)</f>
        <v>139.14879999999999</v>
      </c>
      <c r="K1083" s="7">
        <f>MAX(M1083:P1083)</f>
        <v>173.93599999999998</v>
      </c>
      <c r="M1083" s="10">
        <v>173.93599999999998</v>
      </c>
      <c r="N1083" s="10">
        <v>173.93599999999998</v>
      </c>
      <c r="O1083" s="10">
        <v>147.84559999999999</v>
      </c>
      <c r="P1083" s="10">
        <v>139.14879999999999</v>
      </c>
    </row>
    <row r="1084" spans="1:16" x14ac:dyDescent="0.25">
      <c r="A1084" s="2">
        <v>72020</v>
      </c>
      <c r="B1084" s="2" t="s">
        <v>233</v>
      </c>
      <c r="C1084" s="2" t="s">
        <v>1076</v>
      </c>
      <c r="D1084" s="2">
        <v>72020</v>
      </c>
      <c r="E1084" s="2" t="s">
        <v>1076</v>
      </c>
      <c r="F1084" s="2">
        <v>320</v>
      </c>
      <c r="G1084" s="2" t="s">
        <v>186</v>
      </c>
      <c r="H1084" s="5">
        <v>576</v>
      </c>
      <c r="I1084" s="6">
        <f>H1084/2</f>
        <v>288</v>
      </c>
      <c r="J1084" s="7">
        <f>MIN(M1084:P1084)</f>
        <v>139.14879999999999</v>
      </c>
      <c r="K1084" s="7">
        <f>MAX(M1084:P1084)</f>
        <v>173.93599999999998</v>
      </c>
      <c r="M1084" s="10">
        <v>173.93599999999998</v>
      </c>
      <c r="N1084" s="10">
        <v>173.93599999999998</v>
      </c>
      <c r="O1084" s="10">
        <v>147.84559999999999</v>
      </c>
      <c r="P1084" s="10">
        <v>139.14879999999999</v>
      </c>
    </row>
    <row r="1085" spans="1:16" x14ac:dyDescent="0.25">
      <c r="A1085" s="2">
        <v>72040</v>
      </c>
      <c r="B1085" s="2" t="s">
        <v>234</v>
      </c>
      <c r="C1085" s="2" t="s">
        <v>1076</v>
      </c>
      <c r="D1085" s="2">
        <v>72040</v>
      </c>
      <c r="E1085" s="2" t="s">
        <v>1076</v>
      </c>
      <c r="F1085" s="2">
        <v>320</v>
      </c>
      <c r="G1085" s="2" t="s">
        <v>186</v>
      </c>
      <c r="H1085" s="5">
        <v>933</v>
      </c>
      <c r="I1085" s="6">
        <f>H1085/2</f>
        <v>466.5</v>
      </c>
      <c r="J1085" s="7">
        <f>MIN(M1085:P1085)</f>
        <v>139.14879999999999</v>
      </c>
      <c r="K1085" s="7">
        <f>MAX(M1085:P1085)</f>
        <v>173.93599999999998</v>
      </c>
      <c r="M1085" s="10">
        <v>173.93599999999998</v>
      </c>
      <c r="N1085" s="10">
        <v>173.93599999999998</v>
      </c>
      <c r="O1085" s="10">
        <v>147.84559999999999</v>
      </c>
      <c r="P1085" s="10">
        <v>139.14879999999999</v>
      </c>
    </row>
    <row r="1086" spans="1:16" x14ac:dyDescent="0.25">
      <c r="A1086" s="2">
        <v>72050</v>
      </c>
      <c r="B1086" s="2" t="s">
        <v>235</v>
      </c>
      <c r="C1086" s="2" t="s">
        <v>1076</v>
      </c>
      <c r="D1086" s="2">
        <v>72050</v>
      </c>
      <c r="E1086" s="2" t="s">
        <v>1076</v>
      </c>
      <c r="F1086" s="2">
        <v>320</v>
      </c>
      <c r="G1086" s="2" t="s">
        <v>186</v>
      </c>
      <c r="H1086" s="5">
        <v>1019</v>
      </c>
      <c r="I1086" s="6">
        <f>H1086/2</f>
        <v>509.5</v>
      </c>
      <c r="J1086" s="7">
        <f>MIN(M1086:P1086)</f>
        <v>256.3904</v>
      </c>
      <c r="K1086" s="7">
        <f>MAX(M1086:P1086)</f>
        <v>320.48799999999994</v>
      </c>
      <c r="M1086" s="10">
        <v>320.48799999999994</v>
      </c>
      <c r="N1086" s="10">
        <v>320.48799999999994</v>
      </c>
      <c r="O1086" s="10">
        <v>272.41479999999996</v>
      </c>
      <c r="P1086" s="10">
        <v>256.3904</v>
      </c>
    </row>
    <row r="1087" spans="1:16" x14ac:dyDescent="0.25">
      <c r="A1087" s="2">
        <v>72052</v>
      </c>
      <c r="B1087" s="2" t="s">
        <v>236</v>
      </c>
      <c r="C1087" s="2" t="s">
        <v>1076</v>
      </c>
      <c r="D1087" s="2">
        <v>72052</v>
      </c>
      <c r="E1087" s="2" t="s">
        <v>1076</v>
      </c>
      <c r="F1087" s="2">
        <v>320</v>
      </c>
      <c r="G1087" s="2" t="s">
        <v>186</v>
      </c>
      <c r="H1087" s="5">
        <v>1245</v>
      </c>
      <c r="I1087" s="6">
        <f>H1087/2</f>
        <v>622.5</v>
      </c>
      <c r="J1087" s="7">
        <f>MIN(M1087:P1087)</f>
        <v>256.3904</v>
      </c>
      <c r="K1087" s="7">
        <f>MAX(M1087:P1087)</f>
        <v>320.48799999999994</v>
      </c>
      <c r="M1087" s="10">
        <v>320.48799999999994</v>
      </c>
      <c r="N1087" s="10">
        <v>320.48799999999994</v>
      </c>
      <c r="O1087" s="10">
        <v>272.41479999999996</v>
      </c>
      <c r="P1087" s="10">
        <v>256.3904</v>
      </c>
    </row>
    <row r="1088" spans="1:16" x14ac:dyDescent="0.25">
      <c r="A1088" s="2">
        <v>72069</v>
      </c>
      <c r="B1088" s="2" t="s">
        <v>237</v>
      </c>
      <c r="C1088" s="2" t="s">
        <v>1076</v>
      </c>
      <c r="D1088" s="2">
        <v>72069</v>
      </c>
      <c r="E1088" s="2" t="s">
        <v>1076</v>
      </c>
      <c r="F1088" s="2">
        <v>320</v>
      </c>
      <c r="G1088" s="2" t="s">
        <v>186</v>
      </c>
      <c r="H1088" s="5">
        <v>1190</v>
      </c>
      <c r="I1088" s="6">
        <f>H1088/2</f>
        <v>595</v>
      </c>
      <c r="J1088" s="7">
        <f>MIN(M1088:P1088)</f>
        <v>0</v>
      </c>
      <c r="K1088" s="7">
        <f>MAX(M1088:P1088)</f>
        <v>0</v>
      </c>
      <c r="M1088" s="10">
        <v>0</v>
      </c>
      <c r="N1088" s="10">
        <v>0</v>
      </c>
      <c r="O1088" s="10">
        <v>0</v>
      </c>
      <c r="P1088" s="10">
        <v>0</v>
      </c>
    </row>
    <row r="1089" spans="1:16" x14ac:dyDescent="0.25">
      <c r="A1089" s="2">
        <v>72070</v>
      </c>
      <c r="B1089" s="2" t="s">
        <v>238</v>
      </c>
      <c r="C1089" s="2" t="s">
        <v>1076</v>
      </c>
      <c r="D1089" s="2">
        <v>72070</v>
      </c>
      <c r="E1089" s="2" t="s">
        <v>1076</v>
      </c>
      <c r="F1089" s="2">
        <v>320</v>
      </c>
      <c r="G1089" s="2" t="s">
        <v>186</v>
      </c>
      <c r="H1089" s="5">
        <v>1012</v>
      </c>
      <c r="I1089" s="6">
        <f>H1089/2</f>
        <v>506</v>
      </c>
      <c r="J1089" s="7">
        <f>MIN(M1089:P1089)</f>
        <v>256.3904</v>
      </c>
      <c r="K1089" s="7">
        <f>MAX(M1089:P1089)</f>
        <v>320.48799999999994</v>
      </c>
      <c r="M1089" s="10">
        <v>320.48799999999994</v>
      </c>
      <c r="N1089" s="10">
        <v>320.48799999999994</v>
      </c>
      <c r="O1089" s="10">
        <v>272.41479999999996</v>
      </c>
      <c r="P1089" s="10">
        <v>256.3904</v>
      </c>
    </row>
    <row r="1090" spans="1:16" x14ac:dyDescent="0.25">
      <c r="A1090" s="2">
        <v>72072</v>
      </c>
      <c r="B1090" s="2" t="s">
        <v>239</v>
      </c>
      <c r="C1090" s="2" t="s">
        <v>1076</v>
      </c>
      <c r="D1090" s="2">
        <v>72072</v>
      </c>
      <c r="E1090" s="2" t="s">
        <v>1076</v>
      </c>
      <c r="F1090" s="2">
        <v>320</v>
      </c>
      <c r="G1090" s="2" t="s">
        <v>186</v>
      </c>
      <c r="H1090" s="5">
        <v>1288</v>
      </c>
      <c r="I1090" s="6">
        <f>H1090/2</f>
        <v>644</v>
      </c>
      <c r="J1090" s="7">
        <f>MIN(M1090:P1090)</f>
        <v>256.3904</v>
      </c>
      <c r="K1090" s="7">
        <f>MAX(M1090:P1090)</f>
        <v>320.48799999999994</v>
      </c>
      <c r="M1090" s="10">
        <v>320.48799999999994</v>
      </c>
      <c r="N1090" s="10">
        <v>320.48799999999994</v>
      </c>
      <c r="O1090" s="10">
        <v>272.41479999999996</v>
      </c>
      <c r="P1090" s="10">
        <v>256.3904</v>
      </c>
    </row>
    <row r="1091" spans="1:16" x14ac:dyDescent="0.25">
      <c r="A1091" s="2">
        <v>72074</v>
      </c>
      <c r="B1091" s="2" t="s">
        <v>240</v>
      </c>
      <c r="C1091" s="2" t="s">
        <v>1076</v>
      </c>
      <c r="D1091" s="2">
        <v>72074</v>
      </c>
      <c r="E1091" s="2" t="s">
        <v>1076</v>
      </c>
      <c r="F1091" s="2">
        <v>320</v>
      </c>
      <c r="G1091" s="2" t="s">
        <v>186</v>
      </c>
      <c r="H1091" s="5">
        <v>1410</v>
      </c>
      <c r="I1091" s="6">
        <f>H1091/2</f>
        <v>705</v>
      </c>
      <c r="J1091" s="7">
        <f>MIN(M1091:P1091)</f>
        <v>256.3904</v>
      </c>
      <c r="K1091" s="7">
        <f>MAX(M1091:P1091)</f>
        <v>320.48799999999994</v>
      </c>
      <c r="M1091" s="10">
        <v>320.48799999999994</v>
      </c>
      <c r="N1091" s="10">
        <v>320.48799999999994</v>
      </c>
      <c r="O1091" s="10">
        <v>272.41479999999996</v>
      </c>
      <c r="P1091" s="10">
        <v>256.3904</v>
      </c>
    </row>
    <row r="1092" spans="1:16" x14ac:dyDescent="0.25">
      <c r="A1092" s="2">
        <v>72100</v>
      </c>
      <c r="B1092" s="2" t="s">
        <v>241</v>
      </c>
      <c r="C1092" s="2" t="s">
        <v>1076</v>
      </c>
      <c r="D1092" s="2">
        <v>72100</v>
      </c>
      <c r="E1092" s="2" t="s">
        <v>1076</v>
      </c>
      <c r="F1092" s="2">
        <v>320</v>
      </c>
      <c r="G1092" s="2" t="s">
        <v>186</v>
      </c>
      <c r="H1092" s="5">
        <v>916</v>
      </c>
      <c r="I1092" s="6">
        <f>H1092/2</f>
        <v>458</v>
      </c>
      <c r="J1092" s="7">
        <f>MIN(M1092:P1092)</f>
        <v>256.3904</v>
      </c>
      <c r="K1092" s="7">
        <f>MAX(M1092:P1092)</f>
        <v>320.48799999999994</v>
      </c>
      <c r="M1092" s="10">
        <v>320.48799999999994</v>
      </c>
      <c r="N1092" s="10">
        <v>320.48799999999994</v>
      </c>
      <c r="O1092" s="10">
        <v>272.41479999999996</v>
      </c>
      <c r="P1092" s="10">
        <v>256.3904</v>
      </c>
    </row>
    <row r="1093" spans="1:16" x14ac:dyDescent="0.25">
      <c r="A1093" s="2">
        <v>72110</v>
      </c>
      <c r="B1093" s="2" t="s">
        <v>242</v>
      </c>
      <c r="C1093" s="2" t="s">
        <v>1076</v>
      </c>
      <c r="D1093" s="2">
        <v>72110</v>
      </c>
      <c r="E1093" s="2" t="s">
        <v>1076</v>
      </c>
      <c r="F1093" s="2">
        <v>320</v>
      </c>
      <c r="G1093" s="2" t="s">
        <v>186</v>
      </c>
      <c r="H1093" s="5">
        <v>1131</v>
      </c>
      <c r="I1093" s="6">
        <f>H1093/2</f>
        <v>565.5</v>
      </c>
      <c r="J1093" s="7">
        <f>MIN(M1093:P1093)</f>
        <v>256.3904</v>
      </c>
      <c r="K1093" s="7">
        <f>MAX(M1093:P1093)</f>
        <v>320.48799999999994</v>
      </c>
      <c r="M1093" s="10">
        <v>320.48799999999994</v>
      </c>
      <c r="N1093" s="10">
        <v>320.48799999999994</v>
      </c>
      <c r="O1093" s="10">
        <v>272.41479999999996</v>
      </c>
      <c r="P1093" s="10">
        <v>256.3904</v>
      </c>
    </row>
    <row r="1094" spans="1:16" x14ac:dyDescent="0.25">
      <c r="A1094" s="2">
        <v>72114</v>
      </c>
      <c r="B1094" s="2" t="s">
        <v>243</v>
      </c>
      <c r="C1094" s="2" t="s">
        <v>1076</v>
      </c>
      <c r="D1094" s="2">
        <v>72114</v>
      </c>
      <c r="E1094" s="2" t="s">
        <v>1076</v>
      </c>
      <c r="F1094" s="2">
        <v>320</v>
      </c>
      <c r="G1094" s="2" t="s">
        <v>186</v>
      </c>
      <c r="H1094" s="5">
        <v>1331</v>
      </c>
      <c r="I1094" s="6">
        <f>H1094/2</f>
        <v>665.5</v>
      </c>
      <c r="J1094" s="7">
        <f>MIN(M1094:P1094)</f>
        <v>256.3904</v>
      </c>
      <c r="K1094" s="7">
        <f>MAX(M1094:P1094)</f>
        <v>320.48799999999994</v>
      </c>
      <c r="M1094" s="10">
        <v>320.48799999999994</v>
      </c>
      <c r="N1094" s="10">
        <v>320.48799999999994</v>
      </c>
      <c r="O1094" s="10">
        <v>272.41479999999996</v>
      </c>
      <c r="P1094" s="10">
        <v>256.3904</v>
      </c>
    </row>
    <row r="1095" spans="1:16" x14ac:dyDescent="0.25">
      <c r="A1095" s="2">
        <v>72120</v>
      </c>
      <c r="B1095" s="2" t="s">
        <v>244</v>
      </c>
      <c r="C1095" s="2" t="s">
        <v>1076</v>
      </c>
      <c r="D1095" s="2">
        <v>72120</v>
      </c>
      <c r="E1095" s="2" t="s">
        <v>1076</v>
      </c>
      <c r="F1095" s="2">
        <v>320</v>
      </c>
      <c r="G1095" s="2" t="s">
        <v>186</v>
      </c>
      <c r="H1095" s="5">
        <v>954</v>
      </c>
      <c r="I1095" s="6">
        <f>H1095/2</f>
        <v>477</v>
      </c>
      <c r="J1095" s="7">
        <f>MIN(M1095:P1095)</f>
        <v>256.3904</v>
      </c>
      <c r="K1095" s="7">
        <f>MAX(M1095:P1095)</f>
        <v>320.48799999999994</v>
      </c>
      <c r="M1095" s="10">
        <v>320.48799999999994</v>
      </c>
      <c r="N1095" s="10">
        <v>320.48799999999994</v>
      </c>
      <c r="O1095" s="10">
        <v>272.41479999999996</v>
      </c>
      <c r="P1095" s="10">
        <v>256.3904</v>
      </c>
    </row>
    <row r="1096" spans="1:16" x14ac:dyDescent="0.25">
      <c r="A1096" s="2">
        <v>72170</v>
      </c>
      <c r="B1096" s="2" t="s">
        <v>258</v>
      </c>
      <c r="C1096" s="2" t="s">
        <v>1076</v>
      </c>
      <c r="D1096" s="2">
        <v>72170</v>
      </c>
      <c r="E1096" s="2" t="s">
        <v>1076</v>
      </c>
      <c r="F1096" s="2">
        <v>320</v>
      </c>
      <c r="G1096" s="2" t="s">
        <v>186</v>
      </c>
      <c r="H1096" s="5">
        <v>668</v>
      </c>
      <c r="I1096" s="6">
        <f>H1096/2</f>
        <v>334</v>
      </c>
      <c r="J1096" s="7">
        <f>MIN(M1096:P1096)</f>
        <v>256.3904</v>
      </c>
      <c r="K1096" s="7">
        <f>MAX(M1096:P1096)</f>
        <v>320.48799999999994</v>
      </c>
      <c r="M1096" s="10">
        <v>320.48799999999994</v>
      </c>
      <c r="N1096" s="10">
        <v>320.48799999999994</v>
      </c>
      <c r="O1096" s="10">
        <v>272.41479999999996</v>
      </c>
      <c r="P1096" s="10">
        <v>256.3904</v>
      </c>
    </row>
    <row r="1097" spans="1:16" x14ac:dyDescent="0.25">
      <c r="A1097" s="2">
        <v>72190</v>
      </c>
      <c r="B1097" s="2" t="s">
        <v>259</v>
      </c>
      <c r="C1097" s="2" t="s">
        <v>1076</v>
      </c>
      <c r="D1097" s="2">
        <v>72190</v>
      </c>
      <c r="E1097" s="2" t="s">
        <v>1076</v>
      </c>
      <c r="F1097" s="2">
        <v>320</v>
      </c>
      <c r="G1097" s="2" t="s">
        <v>186</v>
      </c>
      <c r="H1097" s="5">
        <v>741</v>
      </c>
      <c r="I1097" s="6">
        <f>H1097/2</f>
        <v>370.5</v>
      </c>
      <c r="J1097" s="7">
        <f>MIN(M1097:P1097)</f>
        <v>256.3904</v>
      </c>
      <c r="K1097" s="7">
        <f>MAX(M1097:P1097)</f>
        <v>320.48799999999994</v>
      </c>
      <c r="M1097" s="10">
        <v>320.48799999999994</v>
      </c>
      <c r="N1097" s="10">
        <v>320.48799999999994</v>
      </c>
      <c r="O1097" s="10">
        <v>272.41479999999996</v>
      </c>
      <c r="P1097" s="10">
        <v>256.3904</v>
      </c>
    </row>
    <row r="1098" spans="1:16" x14ac:dyDescent="0.25">
      <c r="A1098" s="2">
        <v>72220</v>
      </c>
      <c r="B1098" s="2" t="s">
        <v>266</v>
      </c>
      <c r="C1098" s="2" t="s">
        <v>1076</v>
      </c>
      <c r="D1098" s="2">
        <v>72220</v>
      </c>
      <c r="E1098" s="2" t="s">
        <v>1076</v>
      </c>
      <c r="F1098" s="2">
        <v>320</v>
      </c>
      <c r="G1098" s="2" t="s">
        <v>186</v>
      </c>
      <c r="H1098" s="5">
        <v>719</v>
      </c>
      <c r="I1098" s="6">
        <f>H1098/2</f>
        <v>359.5</v>
      </c>
      <c r="J1098" s="7">
        <f>MIN(M1098:P1098)</f>
        <v>139.14879999999999</v>
      </c>
      <c r="K1098" s="7">
        <f>MAX(M1098:P1098)</f>
        <v>173.93599999999998</v>
      </c>
      <c r="M1098" s="10">
        <v>173.93599999999998</v>
      </c>
      <c r="N1098" s="10">
        <v>173.93599999999998</v>
      </c>
      <c r="O1098" s="10">
        <v>147.84559999999999</v>
      </c>
      <c r="P1098" s="10">
        <v>139.14879999999999</v>
      </c>
    </row>
    <row r="1099" spans="1:16" x14ac:dyDescent="0.25">
      <c r="A1099" s="2">
        <v>73000</v>
      </c>
      <c r="B1099" s="2" t="s">
        <v>267</v>
      </c>
      <c r="C1099" s="2" t="s">
        <v>1076</v>
      </c>
      <c r="D1099" s="2">
        <v>73000</v>
      </c>
      <c r="E1099" s="2" t="s">
        <v>1076</v>
      </c>
      <c r="F1099" s="2">
        <v>320</v>
      </c>
      <c r="G1099" s="2" t="s">
        <v>186</v>
      </c>
      <c r="H1099" s="5">
        <v>451</v>
      </c>
      <c r="I1099" s="6">
        <f>H1099/2</f>
        <v>225.5</v>
      </c>
      <c r="J1099" s="7">
        <f>MIN(M1099:P1099)</f>
        <v>139.14879999999999</v>
      </c>
      <c r="K1099" s="7">
        <f>MAX(M1099:P1099)</f>
        <v>173.93599999999998</v>
      </c>
      <c r="M1099" s="10">
        <v>173.93599999999998</v>
      </c>
      <c r="N1099" s="10">
        <v>173.93599999999998</v>
      </c>
      <c r="O1099" s="10">
        <v>147.84559999999999</v>
      </c>
      <c r="P1099" s="10">
        <v>139.14879999999999</v>
      </c>
    </row>
    <row r="1100" spans="1:16" x14ac:dyDescent="0.25">
      <c r="A1100" s="2">
        <v>73010</v>
      </c>
      <c r="B1100" s="2" t="s">
        <v>268</v>
      </c>
      <c r="C1100" s="2" t="s">
        <v>1076</v>
      </c>
      <c r="D1100" s="2">
        <v>73010</v>
      </c>
      <c r="E1100" s="2" t="s">
        <v>1076</v>
      </c>
      <c r="F1100" s="2">
        <v>320</v>
      </c>
      <c r="G1100" s="2" t="s">
        <v>186</v>
      </c>
      <c r="H1100" s="5">
        <v>541</v>
      </c>
      <c r="I1100" s="6">
        <f>H1100/2</f>
        <v>270.5</v>
      </c>
      <c r="J1100" s="7">
        <f>MIN(M1100:P1100)</f>
        <v>256.3904</v>
      </c>
      <c r="K1100" s="7">
        <f>MAX(M1100:P1100)</f>
        <v>320.48799999999994</v>
      </c>
      <c r="M1100" s="10">
        <v>320.48799999999994</v>
      </c>
      <c r="N1100" s="10">
        <v>320.48799999999994</v>
      </c>
      <c r="O1100" s="10">
        <v>272.41479999999996</v>
      </c>
      <c r="P1100" s="10">
        <v>256.3904</v>
      </c>
    </row>
    <row r="1101" spans="1:16" x14ac:dyDescent="0.25">
      <c r="A1101" s="2">
        <v>73020</v>
      </c>
      <c r="B1101" s="2" t="s">
        <v>269</v>
      </c>
      <c r="C1101" s="2" t="s">
        <v>1076</v>
      </c>
      <c r="D1101" s="2">
        <v>73020</v>
      </c>
      <c r="E1101" s="2" t="s">
        <v>1076</v>
      </c>
      <c r="F1101" s="2">
        <v>320</v>
      </c>
      <c r="G1101" s="2" t="s">
        <v>186</v>
      </c>
      <c r="H1101" s="5">
        <v>652</v>
      </c>
      <c r="I1101" s="6">
        <f>H1101/2</f>
        <v>326</v>
      </c>
      <c r="J1101" s="7">
        <f>MIN(M1101:P1101)</f>
        <v>139.14879999999999</v>
      </c>
      <c r="K1101" s="7">
        <f>MAX(M1101:P1101)</f>
        <v>173.93599999999998</v>
      </c>
      <c r="M1101" s="10">
        <v>173.93599999999998</v>
      </c>
      <c r="N1101" s="10">
        <v>173.93599999999998</v>
      </c>
      <c r="O1101" s="10">
        <v>147.84559999999999</v>
      </c>
      <c r="P1101" s="10">
        <v>139.14879999999999</v>
      </c>
    </row>
    <row r="1102" spans="1:16" x14ac:dyDescent="0.25">
      <c r="A1102" s="2">
        <v>73030</v>
      </c>
      <c r="B1102" s="2" t="s">
        <v>270</v>
      </c>
      <c r="C1102" s="2" t="s">
        <v>1076</v>
      </c>
      <c r="D1102" s="2">
        <v>73030</v>
      </c>
      <c r="E1102" s="2" t="s">
        <v>1076</v>
      </c>
      <c r="F1102" s="2">
        <v>320</v>
      </c>
      <c r="G1102" s="2" t="s">
        <v>186</v>
      </c>
      <c r="H1102" s="5">
        <v>876</v>
      </c>
      <c r="I1102" s="6">
        <f>H1102/2</f>
        <v>438</v>
      </c>
      <c r="J1102" s="7">
        <f>MIN(M1102:P1102)</f>
        <v>139.14879999999999</v>
      </c>
      <c r="K1102" s="7">
        <f>MAX(M1102:P1102)</f>
        <v>173.93599999999998</v>
      </c>
      <c r="M1102" s="10">
        <v>173.93599999999998</v>
      </c>
      <c r="N1102" s="10">
        <v>173.93599999999998</v>
      </c>
      <c r="O1102" s="10">
        <v>147.84559999999999</v>
      </c>
      <c r="P1102" s="10">
        <v>139.14879999999999</v>
      </c>
    </row>
    <row r="1103" spans="1:16" x14ac:dyDescent="0.25">
      <c r="A1103" s="2">
        <v>73050</v>
      </c>
      <c r="B1103" s="2" t="s">
        <v>271</v>
      </c>
      <c r="C1103" s="2" t="s">
        <v>1076</v>
      </c>
      <c r="D1103" s="2">
        <v>73050</v>
      </c>
      <c r="E1103" s="2" t="s">
        <v>1076</v>
      </c>
      <c r="F1103" s="2">
        <v>320</v>
      </c>
      <c r="G1103" s="2" t="s">
        <v>186</v>
      </c>
      <c r="H1103" s="5">
        <v>1184</v>
      </c>
      <c r="I1103" s="6">
        <f>H1103/2</f>
        <v>592</v>
      </c>
      <c r="J1103" s="7">
        <f>MIN(M1103:P1103)</f>
        <v>139.14879999999999</v>
      </c>
      <c r="K1103" s="7">
        <f>MAX(M1103:P1103)</f>
        <v>173.93599999999998</v>
      </c>
      <c r="M1103" s="10">
        <v>173.93599999999998</v>
      </c>
      <c r="N1103" s="10">
        <v>173.93599999999998</v>
      </c>
      <c r="O1103" s="10">
        <v>147.84559999999999</v>
      </c>
      <c r="P1103" s="10">
        <v>139.14879999999999</v>
      </c>
    </row>
    <row r="1104" spans="1:16" x14ac:dyDescent="0.25">
      <c r="A1104" s="2">
        <v>73060</v>
      </c>
      <c r="B1104" s="2" t="s">
        <v>272</v>
      </c>
      <c r="C1104" s="2" t="s">
        <v>1076</v>
      </c>
      <c r="D1104" s="2">
        <v>73060</v>
      </c>
      <c r="E1104" s="2" t="s">
        <v>1076</v>
      </c>
      <c r="F1104" s="2">
        <v>320</v>
      </c>
      <c r="G1104" s="2" t="s">
        <v>186</v>
      </c>
      <c r="H1104" s="5">
        <v>756</v>
      </c>
      <c r="I1104" s="6">
        <f>H1104/2</f>
        <v>378</v>
      </c>
      <c r="J1104" s="7">
        <f>MIN(M1104:P1104)</f>
        <v>139.14879999999999</v>
      </c>
      <c r="K1104" s="7">
        <f>MAX(M1104:P1104)</f>
        <v>173.93599999999998</v>
      </c>
      <c r="M1104" s="10">
        <v>173.93599999999998</v>
      </c>
      <c r="N1104" s="10">
        <v>173.93599999999998</v>
      </c>
      <c r="O1104" s="10">
        <v>147.84559999999999</v>
      </c>
      <c r="P1104" s="10">
        <v>139.14879999999999</v>
      </c>
    </row>
    <row r="1105" spans="1:16" x14ac:dyDescent="0.25">
      <c r="A1105" s="2">
        <v>73070</v>
      </c>
      <c r="B1105" s="2" t="s">
        <v>273</v>
      </c>
      <c r="C1105" s="2" t="s">
        <v>1076</v>
      </c>
      <c r="D1105" s="2">
        <v>73070</v>
      </c>
      <c r="E1105" s="2" t="s">
        <v>1076</v>
      </c>
      <c r="F1105" s="2">
        <v>320</v>
      </c>
      <c r="G1105" s="2" t="s">
        <v>186</v>
      </c>
      <c r="H1105" s="5">
        <v>515</v>
      </c>
      <c r="I1105" s="6">
        <f>H1105/2</f>
        <v>257.5</v>
      </c>
      <c r="J1105" s="7">
        <f>MIN(M1105:P1105)</f>
        <v>139.14879999999999</v>
      </c>
      <c r="K1105" s="7">
        <f>MAX(M1105:P1105)</f>
        <v>173.93599999999998</v>
      </c>
      <c r="M1105" s="10">
        <v>173.93599999999998</v>
      </c>
      <c r="N1105" s="10">
        <v>173.93599999999998</v>
      </c>
      <c r="O1105" s="10">
        <v>147.84559999999999</v>
      </c>
      <c r="P1105" s="10">
        <v>139.14879999999999</v>
      </c>
    </row>
    <row r="1106" spans="1:16" x14ac:dyDescent="0.25">
      <c r="A1106" s="2">
        <v>73080</v>
      </c>
      <c r="B1106" s="2" t="s">
        <v>274</v>
      </c>
      <c r="C1106" s="2" t="s">
        <v>1076</v>
      </c>
      <c r="D1106" s="2">
        <v>73080</v>
      </c>
      <c r="E1106" s="2" t="s">
        <v>1076</v>
      </c>
      <c r="F1106" s="2">
        <v>320</v>
      </c>
      <c r="G1106" s="2" t="s">
        <v>186</v>
      </c>
      <c r="H1106" s="5">
        <v>935</v>
      </c>
      <c r="I1106" s="6">
        <f>H1106/2</f>
        <v>467.5</v>
      </c>
      <c r="J1106" s="7">
        <f>MIN(M1106:P1106)</f>
        <v>139.14879999999999</v>
      </c>
      <c r="K1106" s="7">
        <f>MAX(M1106:P1106)</f>
        <v>173.93599999999998</v>
      </c>
      <c r="M1106" s="10">
        <v>173.93599999999998</v>
      </c>
      <c r="N1106" s="10">
        <v>173.93599999999998</v>
      </c>
      <c r="O1106" s="10">
        <v>147.84559999999999</v>
      </c>
      <c r="P1106" s="10">
        <v>139.14879999999999</v>
      </c>
    </row>
    <row r="1107" spans="1:16" x14ac:dyDescent="0.25">
      <c r="A1107" s="2">
        <v>73090</v>
      </c>
      <c r="B1107" s="2" t="s">
        <v>275</v>
      </c>
      <c r="C1107" s="2" t="s">
        <v>1076</v>
      </c>
      <c r="D1107" s="2">
        <v>73090</v>
      </c>
      <c r="E1107" s="2" t="s">
        <v>1076</v>
      </c>
      <c r="F1107" s="2">
        <v>320</v>
      </c>
      <c r="G1107" s="2" t="s">
        <v>186</v>
      </c>
      <c r="H1107" s="5">
        <v>537</v>
      </c>
      <c r="I1107" s="6">
        <f>H1107/2</f>
        <v>268.5</v>
      </c>
      <c r="J1107" s="7">
        <f>MIN(M1107:P1107)</f>
        <v>139.14879999999999</v>
      </c>
      <c r="K1107" s="7">
        <f>MAX(M1107:P1107)</f>
        <v>173.93599999999998</v>
      </c>
      <c r="M1107" s="10">
        <v>173.93599999999998</v>
      </c>
      <c r="N1107" s="10">
        <v>173.93599999999998</v>
      </c>
      <c r="O1107" s="10">
        <v>147.84559999999999</v>
      </c>
      <c r="P1107" s="10">
        <v>139.14879999999999</v>
      </c>
    </row>
    <row r="1108" spans="1:16" x14ac:dyDescent="0.25">
      <c r="A1108" s="2">
        <v>73092</v>
      </c>
      <c r="B1108" s="2" t="s">
        <v>276</v>
      </c>
      <c r="C1108" s="2" t="s">
        <v>1076</v>
      </c>
      <c r="D1108" s="2">
        <v>73092</v>
      </c>
      <c r="E1108" s="2" t="s">
        <v>1076</v>
      </c>
      <c r="F1108" s="2">
        <v>320</v>
      </c>
      <c r="G1108" s="2" t="s">
        <v>186</v>
      </c>
      <c r="H1108" s="5">
        <v>132</v>
      </c>
      <c r="I1108" s="6">
        <f>H1108/2</f>
        <v>66</v>
      </c>
      <c r="J1108" s="7">
        <f>MIN(M1108:P1108)</f>
        <v>256.3904</v>
      </c>
      <c r="K1108" s="7">
        <f>MAX(M1108:P1108)</f>
        <v>320.48799999999994</v>
      </c>
      <c r="M1108" s="10">
        <v>320.48799999999994</v>
      </c>
      <c r="N1108" s="10">
        <v>320.48799999999994</v>
      </c>
      <c r="O1108" s="10">
        <v>272.41479999999996</v>
      </c>
      <c r="P1108" s="10">
        <v>256.3904</v>
      </c>
    </row>
    <row r="1109" spans="1:16" x14ac:dyDescent="0.25">
      <c r="A1109" s="2">
        <v>73100</v>
      </c>
      <c r="B1109" s="2" t="s">
        <v>277</v>
      </c>
      <c r="C1109" s="2" t="s">
        <v>1076</v>
      </c>
      <c r="D1109" s="2">
        <v>73100</v>
      </c>
      <c r="E1109" s="2" t="s">
        <v>1076</v>
      </c>
      <c r="F1109" s="2">
        <v>320</v>
      </c>
      <c r="G1109" s="2" t="s">
        <v>186</v>
      </c>
      <c r="H1109" s="5">
        <v>495</v>
      </c>
      <c r="I1109" s="6">
        <f>H1109/2</f>
        <v>247.5</v>
      </c>
      <c r="J1109" s="7">
        <f>MIN(M1109:P1109)</f>
        <v>139.14879999999999</v>
      </c>
      <c r="K1109" s="7">
        <f>MAX(M1109:P1109)</f>
        <v>173.93599999999998</v>
      </c>
      <c r="M1109" s="10">
        <v>173.93599999999998</v>
      </c>
      <c r="N1109" s="10">
        <v>173.93599999999998</v>
      </c>
      <c r="O1109" s="10">
        <v>147.84559999999999</v>
      </c>
      <c r="P1109" s="10">
        <v>139.14879999999999</v>
      </c>
    </row>
    <row r="1110" spans="1:16" x14ac:dyDescent="0.25">
      <c r="A1110" s="2">
        <v>73110</v>
      </c>
      <c r="B1110" s="2" t="s">
        <v>278</v>
      </c>
      <c r="C1110" s="2" t="s">
        <v>1076</v>
      </c>
      <c r="D1110" s="2">
        <v>73110</v>
      </c>
      <c r="E1110" s="2" t="s">
        <v>1076</v>
      </c>
      <c r="F1110" s="2">
        <v>320</v>
      </c>
      <c r="G1110" s="2" t="s">
        <v>186</v>
      </c>
      <c r="H1110" s="5">
        <v>666</v>
      </c>
      <c r="I1110" s="6">
        <f>H1110/2</f>
        <v>333</v>
      </c>
      <c r="J1110" s="7">
        <f>MIN(M1110:P1110)</f>
        <v>139.14879999999999</v>
      </c>
      <c r="K1110" s="7">
        <f>MAX(M1110:P1110)</f>
        <v>173.93599999999998</v>
      </c>
      <c r="M1110" s="10">
        <v>173.93599999999998</v>
      </c>
      <c r="N1110" s="10">
        <v>173.93599999999998</v>
      </c>
      <c r="O1110" s="10">
        <v>147.84559999999999</v>
      </c>
      <c r="P1110" s="10">
        <v>139.14879999999999</v>
      </c>
    </row>
    <row r="1111" spans="1:16" x14ac:dyDescent="0.25">
      <c r="A1111" s="2">
        <v>73120</v>
      </c>
      <c r="B1111" s="2" t="s">
        <v>279</v>
      </c>
      <c r="C1111" s="2" t="s">
        <v>1076</v>
      </c>
      <c r="D1111" s="2">
        <v>73120</v>
      </c>
      <c r="E1111" s="2" t="s">
        <v>1076</v>
      </c>
      <c r="F1111" s="2">
        <v>320</v>
      </c>
      <c r="G1111" s="2" t="s">
        <v>186</v>
      </c>
      <c r="H1111" s="5">
        <v>1026</v>
      </c>
      <c r="I1111" s="6">
        <f>H1111/2</f>
        <v>513</v>
      </c>
      <c r="J1111" s="7">
        <f>MIN(M1111:P1111)</f>
        <v>256.3904</v>
      </c>
      <c r="K1111" s="7">
        <f>MAX(M1111:P1111)</f>
        <v>320.48799999999994</v>
      </c>
      <c r="M1111" s="10">
        <v>320.48799999999994</v>
      </c>
      <c r="N1111" s="10">
        <v>320.48799999999994</v>
      </c>
      <c r="O1111" s="10">
        <v>272.41479999999996</v>
      </c>
      <c r="P1111" s="10">
        <v>256.3904</v>
      </c>
    </row>
    <row r="1112" spans="1:16" x14ac:dyDescent="0.25">
      <c r="A1112" s="2">
        <v>73130</v>
      </c>
      <c r="B1112" s="2" t="s">
        <v>280</v>
      </c>
      <c r="C1112" s="2" t="s">
        <v>1076</v>
      </c>
      <c r="D1112" s="2">
        <v>73130</v>
      </c>
      <c r="E1112" s="2" t="s">
        <v>1076</v>
      </c>
      <c r="F1112" s="2">
        <v>320</v>
      </c>
      <c r="G1112" s="2" t="s">
        <v>186</v>
      </c>
      <c r="H1112" s="5">
        <v>669</v>
      </c>
      <c r="I1112" s="6">
        <f>H1112/2</f>
        <v>334.5</v>
      </c>
      <c r="J1112" s="7">
        <f>MIN(M1112:P1112)</f>
        <v>139.14879999999999</v>
      </c>
      <c r="K1112" s="7">
        <f>MAX(M1112:P1112)</f>
        <v>173.93599999999998</v>
      </c>
      <c r="M1112" s="10">
        <v>173.93599999999998</v>
      </c>
      <c r="N1112" s="10">
        <v>173.93599999999998</v>
      </c>
      <c r="O1112" s="10">
        <v>147.84559999999999</v>
      </c>
      <c r="P1112" s="10">
        <v>139.14879999999999</v>
      </c>
    </row>
    <row r="1113" spans="1:16" x14ac:dyDescent="0.25">
      <c r="A1113" s="2">
        <v>73140</v>
      </c>
      <c r="B1113" s="2" t="s">
        <v>281</v>
      </c>
      <c r="C1113" s="2" t="s">
        <v>1076</v>
      </c>
      <c r="D1113" s="2">
        <v>73140</v>
      </c>
      <c r="E1113" s="2" t="s">
        <v>1076</v>
      </c>
      <c r="F1113" s="2">
        <v>320</v>
      </c>
      <c r="G1113" s="2" t="s">
        <v>186</v>
      </c>
      <c r="H1113" s="5">
        <v>526</v>
      </c>
      <c r="I1113" s="6">
        <f>H1113/2</f>
        <v>263</v>
      </c>
      <c r="J1113" s="7">
        <f>MIN(M1113:P1113)</f>
        <v>139.14879999999999</v>
      </c>
      <c r="K1113" s="7">
        <f>MAX(M1113:P1113)</f>
        <v>173.93599999999998</v>
      </c>
      <c r="M1113" s="10">
        <v>173.93599999999998</v>
      </c>
      <c r="N1113" s="10">
        <v>173.93599999999998</v>
      </c>
      <c r="O1113" s="10">
        <v>147.84559999999999</v>
      </c>
      <c r="P1113" s="10">
        <v>139.14879999999999</v>
      </c>
    </row>
    <row r="1114" spans="1:16" x14ac:dyDescent="0.25">
      <c r="A1114" s="2">
        <v>73200</v>
      </c>
      <c r="B1114" s="2" t="s">
        <v>282</v>
      </c>
      <c r="C1114" s="2" t="s">
        <v>1076</v>
      </c>
      <c r="D1114" s="2">
        <v>73200</v>
      </c>
      <c r="E1114" s="2" t="s">
        <v>1076</v>
      </c>
      <c r="F1114" s="2">
        <v>350</v>
      </c>
      <c r="G1114" s="2" t="s">
        <v>186</v>
      </c>
      <c r="H1114" s="5">
        <v>2580</v>
      </c>
      <c r="I1114" s="6">
        <f>H1114/2</f>
        <v>1290</v>
      </c>
      <c r="J1114" s="7">
        <f>MIN(M1114:P1114)</f>
        <v>274.70399999999995</v>
      </c>
      <c r="K1114" s="7">
        <f>MAX(M1114:P1114)</f>
        <v>343.38</v>
      </c>
      <c r="M1114" s="10">
        <v>343.38</v>
      </c>
      <c r="N1114" s="10">
        <v>343.38</v>
      </c>
      <c r="O1114" s="10">
        <v>291.87299999999999</v>
      </c>
      <c r="P1114" s="10">
        <v>274.70399999999995</v>
      </c>
    </row>
    <row r="1115" spans="1:16" x14ac:dyDescent="0.25">
      <c r="A1115" s="2">
        <v>73201</v>
      </c>
      <c r="B1115" s="2" t="s">
        <v>283</v>
      </c>
      <c r="C1115" s="2" t="s">
        <v>1076</v>
      </c>
      <c r="D1115" s="2">
        <v>73201</v>
      </c>
      <c r="E1115" s="2" t="s">
        <v>1076</v>
      </c>
      <c r="F1115" s="2">
        <v>324</v>
      </c>
      <c r="G1115" s="2" t="s">
        <v>186</v>
      </c>
      <c r="H1115" s="5">
        <v>840</v>
      </c>
      <c r="I1115" s="6">
        <f>H1115/2</f>
        <v>420</v>
      </c>
      <c r="J1115" s="7">
        <f>MIN(M1115:P1115)</f>
        <v>606.57600000000002</v>
      </c>
      <c r="K1115" s="7">
        <f>MAX(M1115:P1115)</f>
        <v>758.22</v>
      </c>
      <c r="M1115" s="10">
        <v>758.22</v>
      </c>
      <c r="N1115" s="10">
        <v>758.22</v>
      </c>
      <c r="O1115" s="10">
        <v>644.48699999999997</v>
      </c>
      <c r="P1115" s="10">
        <v>606.57600000000002</v>
      </c>
    </row>
    <row r="1116" spans="1:16" x14ac:dyDescent="0.25">
      <c r="A1116" s="2">
        <v>73500</v>
      </c>
      <c r="B1116" s="2" t="s">
        <v>286</v>
      </c>
      <c r="C1116" s="2" t="s">
        <v>1076</v>
      </c>
      <c r="D1116" s="2">
        <v>73500</v>
      </c>
      <c r="E1116" s="2" t="s">
        <v>1076</v>
      </c>
      <c r="F1116" s="2">
        <v>320</v>
      </c>
      <c r="G1116" s="2" t="s">
        <v>186</v>
      </c>
      <c r="H1116" s="5">
        <v>840</v>
      </c>
      <c r="I1116" s="6">
        <f>H1116/2</f>
        <v>420</v>
      </c>
      <c r="J1116" s="7">
        <f>MIN(M1116:P1116)</f>
        <v>0</v>
      </c>
      <c r="K1116" s="7">
        <f>MAX(M1116:P1116)</f>
        <v>0</v>
      </c>
      <c r="M1116" s="10">
        <v>0</v>
      </c>
      <c r="N1116" s="10">
        <v>0</v>
      </c>
      <c r="O1116" s="10">
        <v>0</v>
      </c>
      <c r="P1116" s="10">
        <v>0</v>
      </c>
    </row>
    <row r="1117" spans="1:16" x14ac:dyDescent="0.25">
      <c r="A1117" s="2">
        <v>73502</v>
      </c>
      <c r="B1117" s="2" t="s">
        <v>287</v>
      </c>
      <c r="C1117" s="2" t="s">
        <v>1076</v>
      </c>
      <c r="D1117" s="2">
        <v>73502</v>
      </c>
      <c r="E1117" s="2" t="s">
        <v>1076</v>
      </c>
      <c r="F1117" s="2">
        <v>320</v>
      </c>
      <c r="G1117" s="2" t="s">
        <v>186</v>
      </c>
      <c r="H1117" s="5">
        <v>517</v>
      </c>
      <c r="I1117" s="6">
        <f>H1117/2</f>
        <v>258.5</v>
      </c>
      <c r="J1117" s="7">
        <f>MIN(M1117:P1117)</f>
        <v>139.14879999999999</v>
      </c>
      <c r="K1117" s="7">
        <f>MAX(M1117:P1117)</f>
        <v>173.93599999999998</v>
      </c>
      <c r="M1117" s="10">
        <v>173.93599999999998</v>
      </c>
      <c r="N1117" s="10">
        <v>173.93599999999998</v>
      </c>
      <c r="O1117" s="10">
        <v>147.84559999999999</v>
      </c>
      <c r="P1117" s="10">
        <v>139.14879999999999</v>
      </c>
    </row>
    <row r="1118" spans="1:16" x14ac:dyDescent="0.25">
      <c r="A1118" s="2">
        <v>73510</v>
      </c>
      <c r="B1118" s="2" t="s">
        <v>288</v>
      </c>
      <c r="C1118" s="2" t="s">
        <v>1076</v>
      </c>
      <c r="D1118" s="2">
        <v>73510</v>
      </c>
      <c r="E1118" s="2" t="s">
        <v>1076</v>
      </c>
      <c r="F1118" s="2">
        <v>320</v>
      </c>
      <c r="G1118" s="2" t="s">
        <v>186</v>
      </c>
      <c r="H1118" s="5">
        <v>666</v>
      </c>
      <c r="I1118" s="6">
        <f>H1118/2</f>
        <v>333</v>
      </c>
      <c r="J1118" s="7">
        <f>MIN(M1118:P1118)</f>
        <v>0</v>
      </c>
      <c r="K1118" s="7">
        <f>MAX(M1118:P1118)</f>
        <v>0</v>
      </c>
      <c r="M1118" s="10">
        <v>0</v>
      </c>
      <c r="N1118" s="10">
        <v>0</v>
      </c>
      <c r="O1118" s="10">
        <v>0</v>
      </c>
      <c r="P1118" s="10">
        <v>0</v>
      </c>
    </row>
    <row r="1119" spans="1:16" x14ac:dyDescent="0.25">
      <c r="A1119" s="2">
        <v>73520</v>
      </c>
      <c r="B1119" s="2" t="s">
        <v>289</v>
      </c>
      <c r="C1119" s="2" t="s">
        <v>1076</v>
      </c>
      <c r="D1119" s="2">
        <v>73520</v>
      </c>
      <c r="E1119" s="2" t="s">
        <v>1076</v>
      </c>
      <c r="F1119" s="2">
        <v>320</v>
      </c>
      <c r="G1119" s="2" t="s">
        <v>186</v>
      </c>
      <c r="H1119" s="5">
        <v>798</v>
      </c>
      <c r="I1119" s="6">
        <f>H1119/2</f>
        <v>399</v>
      </c>
      <c r="J1119" s="7">
        <f>MIN(M1119:P1119)</f>
        <v>0</v>
      </c>
      <c r="K1119" s="7">
        <f>MAX(M1119:P1119)</f>
        <v>0</v>
      </c>
      <c r="M1119" s="10">
        <v>0</v>
      </c>
      <c r="N1119" s="10">
        <v>0</v>
      </c>
      <c r="O1119" s="10">
        <v>0</v>
      </c>
      <c r="P1119" s="10">
        <v>0</v>
      </c>
    </row>
    <row r="1120" spans="1:16" x14ac:dyDescent="0.25">
      <c r="A1120" s="2">
        <v>73550</v>
      </c>
      <c r="B1120" s="2" t="s">
        <v>290</v>
      </c>
      <c r="C1120" s="2" t="s">
        <v>1076</v>
      </c>
      <c r="D1120" s="2">
        <v>73550</v>
      </c>
      <c r="E1120" s="2" t="s">
        <v>1076</v>
      </c>
      <c r="F1120" s="2">
        <v>320</v>
      </c>
      <c r="G1120" s="2" t="s">
        <v>186</v>
      </c>
      <c r="H1120" s="5">
        <v>847</v>
      </c>
      <c r="I1120" s="6">
        <f>H1120/2</f>
        <v>423.5</v>
      </c>
      <c r="J1120" s="7">
        <f>MIN(M1120:P1120)</f>
        <v>0</v>
      </c>
      <c r="K1120" s="7">
        <f>MAX(M1120:P1120)</f>
        <v>0</v>
      </c>
      <c r="M1120" s="10">
        <v>0</v>
      </c>
      <c r="N1120" s="10">
        <v>0</v>
      </c>
      <c r="O1120" s="10">
        <v>0</v>
      </c>
      <c r="P1120" s="10">
        <v>0</v>
      </c>
    </row>
    <row r="1121" spans="1:16" x14ac:dyDescent="0.25">
      <c r="A1121" s="2">
        <v>73552</v>
      </c>
      <c r="B1121" s="2" t="s">
        <v>291</v>
      </c>
      <c r="C1121" s="2" t="s">
        <v>1076</v>
      </c>
      <c r="D1121" s="2">
        <v>73552</v>
      </c>
      <c r="E1121" s="2" t="s">
        <v>1076</v>
      </c>
      <c r="F1121" s="2">
        <v>320</v>
      </c>
      <c r="G1121" s="2" t="s">
        <v>186</v>
      </c>
      <c r="H1121" s="5">
        <v>840</v>
      </c>
      <c r="I1121" s="6">
        <f>H1121/2</f>
        <v>420</v>
      </c>
      <c r="J1121" s="7">
        <f>MIN(M1121:P1121)</f>
        <v>139.14879999999999</v>
      </c>
      <c r="K1121" s="7">
        <f>MAX(M1121:P1121)</f>
        <v>173.93599999999998</v>
      </c>
      <c r="M1121" s="10">
        <v>173.93599999999998</v>
      </c>
      <c r="N1121" s="10">
        <v>173.93599999999998</v>
      </c>
      <c r="O1121" s="10">
        <v>147.84559999999999</v>
      </c>
      <c r="P1121" s="10">
        <v>139.14879999999999</v>
      </c>
    </row>
    <row r="1122" spans="1:16" x14ac:dyDescent="0.25">
      <c r="A1122" s="2">
        <v>73560</v>
      </c>
      <c r="B1122" s="2" t="s">
        <v>292</v>
      </c>
      <c r="C1122" s="2" t="s">
        <v>1076</v>
      </c>
      <c r="D1122" s="2">
        <v>73560</v>
      </c>
      <c r="E1122" s="2" t="s">
        <v>1076</v>
      </c>
      <c r="F1122" s="2">
        <v>320</v>
      </c>
      <c r="G1122" s="2" t="s">
        <v>186</v>
      </c>
      <c r="H1122" s="5">
        <v>726</v>
      </c>
      <c r="I1122" s="6">
        <f>H1122/2</f>
        <v>363</v>
      </c>
      <c r="J1122" s="7">
        <f>MIN(M1122:P1122)</f>
        <v>139.14879999999999</v>
      </c>
      <c r="K1122" s="7">
        <f>MAX(M1122:P1122)</f>
        <v>173.93599999999998</v>
      </c>
      <c r="M1122" s="10">
        <v>173.93599999999998</v>
      </c>
      <c r="N1122" s="10">
        <v>173.93599999999998</v>
      </c>
      <c r="O1122" s="10">
        <v>147.84559999999999</v>
      </c>
      <c r="P1122" s="10">
        <v>139.14879999999999</v>
      </c>
    </row>
    <row r="1123" spans="1:16" x14ac:dyDescent="0.25">
      <c r="A1123" s="2">
        <v>73562</v>
      </c>
      <c r="B1123" s="2" t="s">
        <v>293</v>
      </c>
      <c r="C1123" s="2" t="s">
        <v>1076</v>
      </c>
      <c r="D1123" s="2">
        <v>73562</v>
      </c>
      <c r="E1123" s="2" t="s">
        <v>1076</v>
      </c>
      <c r="F1123" s="2">
        <v>320</v>
      </c>
      <c r="G1123" s="2" t="s">
        <v>186</v>
      </c>
      <c r="H1123" s="5">
        <v>792</v>
      </c>
      <c r="I1123" s="6">
        <f>H1123/2</f>
        <v>396</v>
      </c>
      <c r="J1123" s="7">
        <f>MIN(M1123:P1123)</f>
        <v>139.14879999999999</v>
      </c>
      <c r="K1123" s="7">
        <f>MAX(M1123:P1123)</f>
        <v>173.93599999999998</v>
      </c>
      <c r="M1123" s="10">
        <v>173.93599999999998</v>
      </c>
      <c r="N1123" s="10">
        <v>173.93599999999998</v>
      </c>
      <c r="O1123" s="10">
        <v>147.84559999999999</v>
      </c>
      <c r="P1123" s="10">
        <v>139.14879999999999</v>
      </c>
    </row>
    <row r="1124" spans="1:16" x14ac:dyDescent="0.25">
      <c r="A1124" s="2">
        <v>73564</v>
      </c>
      <c r="B1124" s="2" t="s">
        <v>294</v>
      </c>
      <c r="C1124" s="2" t="s">
        <v>1076</v>
      </c>
      <c r="D1124" s="2">
        <v>73564</v>
      </c>
      <c r="E1124" s="2" t="s">
        <v>1076</v>
      </c>
      <c r="F1124" s="2">
        <v>320</v>
      </c>
      <c r="G1124" s="2" t="s">
        <v>186</v>
      </c>
      <c r="H1124" s="5">
        <v>1086</v>
      </c>
      <c r="I1124" s="6">
        <f>H1124/2</f>
        <v>543</v>
      </c>
      <c r="J1124" s="7">
        <f>MIN(M1124:P1124)</f>
        <v>256.3904</v>
      </c>
      <c r="K1124" s="7">
        <f>MAX(M1124:P1124)</f>
        <v>320.48799999999994</v>
      </c>
      <c r="M1124" s="10">
        <v>320.48799999999994</v>
      </c>
      <c r="N1124" s="10">
        <v>320.48799999999994</v>
      </c>
      <c r="O1124" s="10">
        <v>272.41479999999996</v>
      </c>
      <c r="P1124" s="10">
        <v>256.3904</v>
      </c>
    </row>
    <row r="1125" spans="1:16" x14ac:dyDescent="0.25">
      <c r="A1125" s="2">
        <v>73590</v>
      </c>
      <c r="B1125" s="2" t="s">
        <v>295</v>
      </c>
      <c r="C1125" s="2" t="s">
        <v>1076</v>
      </c>
      <c r="D1125" s="2">
        <v>73590</v>
      </c>
      <c r="E1125" s="2" t="s">
        <v>1076</v>
      </c>
      <c r="F1125" s="2">
        <v>320</v>
      </c>
      <c r="G1125" s="2" t="s">
        <v>186</v>
      </c>
      <c r="H1125" s="5">
        <v>840</v>
      </c>
      <c r="I1125" s="6">
        <f>H1125/2</f>
        <v>420</v>
      </c>
      <c r="J1125" s="7">
        <f>MIN(M1125:P1125)</f>
        <v>139.14879999999999</v>
      </c>
      <c r="K1125" s="7">
        <f>MAX(M1125:P1125)</f>
        <v>173.93599999999998</v>
      </c>
      <c r="M1125" s="10">
        <v>173.93599999999998</v>
      </c>
      <c r="N1125" s="10">
        <v>173.93599999999998</v>
      </c>
      <c r="O1125" s="10">
        <v>147.84559999999999</v>
      </c>
      <c r="P1125" s="10">
        <v>139.14879999999999</v>
      </c>
    </row>
    <row r="1126" spans="1:16" x14ac:dyDescent="0.25">
      <c r="A1126" s="2">
        <v>73600</v>
      </c>
      <c r="B1126" s="2" t="s">
        <v>296</v>
      </c>
      <c r="C1126" s="2" t="s">
        <v>1076</v>
      </c>
      <c r="D1126" s="2">
        <v>73600</v>
      </c>
      <c r="E1126" s="2" t="s">
        <v>1076</v>
      </c>
      <c r="F1126" s="2">
        <v>320</v>
      </c>
      <c r="G1126" s="2" t="s">
        <v>186</v>
      </c>
      <c r="H1126" s="5">
        <v>420</v>
      </c>
      <c r="I1126" s="6">
        <f>H1126/2</f>
        <v>210</v>
      </c>
      <c r="J1126" s="7">
        <f>MIN(M1126:P1126)</f>
        <v>139.14879999999999</v>
      </c>
      <c r="K1126" s="7">
        <f>MAX(M1126:P1126)</f>
        <v>173.93599999999998</v>
      </c>
      <c r="M1126" s="10">
        <v>173.93599999999998</v>
      </c>
      <c r="N1126" s="10">
        <v>173.93599999999998</v>
      </c>
      <c r="O1126" s="10">
        <v>147.84559999999999</v>
      </c>
      <c r="P1126" s="10">
        <v>139.14879999999999</v>
      </c>
    </row>
    <row r="1127" spans="1:16" x14ac:dyDescent="0.25">
      <c r="A1127" s="2">
        <v>73610</v>
      </c>
      <c r="B1127" s="2" t="s">
        <v>297</v>
      </c>
      <c r="C1127" s="2" t="s">
        <v>1076</v>
      </c>
      <c r="D1127" s="2">
        <v>73610</v>
      </c>
      <c r="E1127" s="2" t="s">
        <v>1076</v>
      </c>
      <c r="F1127" s="2">
        <v>320</v>
      </c>
      <c r="G1127" s="2" t="s">
        <v>186</v>
      </c>
      <c r="H1127" s="5">
        <v>633</v>
      </c>
      <c r="I1127" s="6">
        <f>H1127/2</f>
        <v>316.5</v>
      </c>
      <c r="J1127" s="7">
        <f>MIN(M1127:P1127)</f>
        <v>139.14879999999999</v>
      </c>
      <c r="K1127" s="7">
        <f>MAX(M1127:P1127)</f>
        <v>173.93599999999998</v>
      </c>
      <c r="M1127" s="10">
        <v>173.93599999999998</v>
      </c>
      <c r="N1127" s="10">
        <v>173.93599999999998</v>
      </c>
      <c r="O1127" s="10">
        <v>147.84559999999999</v>
      </c>
      <c r="P1127" s="10">
        <v>139.14879999999999</v>
      </c>
    </row>
    <row r="1128" spans="1:16" x14ac:dyDescent="0.25">
      <c r="A1128" s="2">
        <v>73620</v>
      </c>
      <c r="B1128" s="2" t="s">
        <v>298</v>
      </c>
      <c r="C1128" s="2" t="s">
        <v>1076</v>
      </c>
      <c r="D1128" s="2">
        <v>73620</v>
      </c>
      <c r="E1128" s="2" t="s">
        <v>1076</v>
      </c>
      <c r="F1128" s="2">
        <v>320</v>
      </c>
      <c r="G1128" s="2" t="s">
        <v>186</v>
      </c>
      <c r="H1128" s="5">
        <v>515</v>
      </c>
      <c r="I1128" s="6">
        <f>H1128/2</f>
        <v>257.5</v>
      </c>
      <c r="J1128" s="7">
        <f>MIN(M1128:P1128)</f>
        <v>139.14879999999999</v>
      </c>
      <c r="K1128" s="7">
        <f>MAX(M1128:P1128)</f>
        <v>173.93599999999998</v>
      </c>
      <c r="M1128" s="10">
        <v>173.93599999999998</v>
      </c>
      <c r="N1128" s="10">
        <v>173.93599999999998</v>
      </c>
      <c r="O1128" s="10">
        <v>147.84559999999999</v>
      </c>
      <c r="P1128" s="10">
        <v>139.14879999999999</v>
      </c>
    </row>
    <row r="1129" spans="1:16" x14ac:dyDescent="0.25">
      <c r="A1129" s="2">
        <v>73630</v>
      </c>
      <c r="B1129" s="2" t="s">
        <v>299</v>
      </c>
      <c r="C1129" s="2" t="s">
        <v>1076</v>
      </c>
      <c r="D1129" s="2">
        <v>73630</v>
      </c>
      <c r="E1129" s="2" t="s">
        <v>1076</v>
      </c>
      <c r="F1129" s="2">
        <v>320</v>
      </c>
      <c r="G1129" s="2" t="s">
        <v>186</v>
      </c>
      <c r="H1129" s="5">
        <v>668</v>
      </c>
      <c r="I1129" s="6">
        <f>H1129/2</f>
        <v>334</v>
      </c>
      <c r="J1129" s="7">
        <f>MIN(M1129:P1129)</f>
        <v>139.14879999999999</v>
      </c>
      <c r="K1129" s="7">
        <f>MAX(M1129:P1129)</f>
        <v>173.93599999999998</v>
      </c>
      <c r="M1129" s="10">
        <v>173.93599999999998</v>
      </c>
      <c r="N1129" s="10">
        <v>173.93599999999998</v>
      </c>
      <c r="O1129" s="10">
        <v>147.84559999999999</v>
      </c>
      <c r="P1129" s="10">
        <v>139.14879999999999</v>
      </c>
    </row>
    <row r="1130" spans="1:16" x14ac:dyDescent="0.25">
      <c r="A1130" s="2">
        <v>73650</v>
      </c>
      <c r="B1130" s="2" t="s">
        <v>300</v>
      </c>
      <c r="C1130" s="2" t="s">
        <v>1076</v>
      </c>
      <c r="D1130" s="2">
        <v>73650</v>
      </c>
      <c r="E1130" s="2" t="s">
        <v>1076</v>
      </c>
      <c r="F1130" s="2">
        <v>320</v>
      </c>
      <c r="G1130" s="2" t="s">
        <v>186</v>
      </c>
      <c r="H1130" s="5">
        <v>502</v>
      </c>
      <c r="I1130" s="6">
        <f>H1130/2</f>
        <v>251</v>
      </c>
      <c r="J1130" s="7">
        <f>MIN(M1130:P1130)</f>
        <v>139.14879999999999</v>
      </c>
      <c r="K1130" s="7">
        <f>MAX(M1130:P1130)</f>
        <v>173.93599999999998</v>
      </c>
      <c r="M1130" s="10">
        <v>173.93599999999998</v>
      </c>
      <c r="N1130" s="10">
        <v>173.93599999999998</v>
      </c>
      <c r="O1130" s="10">
        <v>147.84559999999999</v>
      </c>
      <c r="P1130" s="10">
        <v>139.14879999999999</v>
      </c>
    </row>
    <row r="1131" spans="1:16" x14ac:dyDescent="0.25">
      <c r="A1131" s="2">
        <v>73660</v>
      </c>
      <c r="B1131" s="2" t="s">
        <v>301</v>
      </c>
      <c r="C1131" s="2" t="s">
        <v>1076</v>
      </c>
      <c r="D1131" s="2">
        <v>73660</v>
      </c>
      <c r="E1131" s="2" t="s">
        <v>1076</v>
      </c>
      <c r="F1131" s="2">
        <v>320</v>
      </c>
      <c r="G1131" s="2" t="s">
        <v>186</v>
      </c>
      <c r="H1131" s="5">
        <v>525</v>
      </c>
      <c r="I1131" s="6">
        <f>H1131/2</f>
        <v>262.5</v>
      </c>
      <c r="J1131" s="7">
        <f>MIN(M1131:P1131)</f>
        <v>139.14879999999999</v>
      </c>
      <c r="K1131" s="7">
        <f>MAX(M1131:P1131)</f>
        <v>173.93599999999998</v>
      </c>
      <c r="M1131" s="10">
        <v>173.93599999999998</v>
      </c>
      <c r="N1131" s="10">
        <v>173.93599999999998</v>
      </c>
      <c r="O1131" s="10">
        <v>147.84559999999999</v>
      </c>
      <c r="P1131" s="10">
        <v>139.14879999999999</v>
      </c>
    </row>
    <row r="1132" spans="1:16" x14ac:dyDescent="0.25">
      <c r="A1132" s="2">
        <v>74000</v>
      </c>
      <c r="B1132" s="2" t="s">
        <v>310</v>
      </c>
      <c r="C1132" s="2" t="s">
        <v>1076</v>
      </c>
      <c r="D1132" s="2">
        <v>74000</v>
      </c>
      <c r="E1132" s="2" t="s">
        <v>1076</v>
      </c>
      <c r="F1132" s="2">
        <v>320</v>
      </c>
      <c r="G1132" s="2" t="s">
        <v>186</v>
      </c>
      <c r="H1132" s="5">
        <v>710</v>
      </c>
      <c r="I1132" s="6">
        <f>H1132/2</f>
        <v>355</v>
      </c>
      <c r="J1132" s="7">
        <f>MIN(M1132:P1132)</f>
        <v>0</v>
      </c>
      <c r="K1132" s="7">
        <f>MAX(M1132:P1132)</f>
        <v>0</v>
      </c>
      <c r="M1132" s="10">
        <v>0</v>
      </c>
      <c r="N1132" s="10">
        <v>0</v>
      </c>
      <c r="O1132" s="10">
        <v>0</v>
      </c>
      <c r="P1132" s="10">
        <v>0</v>
      </c>
    </row>
    <row r="1133" spans="1:16" x14ac:dyDescent="0.25">
      <c r="A1133" s="2">
        <v>74010</v>
      </c>
      <c r="B1133" s="2" t="s">
        <v>311</v>
      </c>
      <c r="C1133" s="2" t="s">
        <v>1076</v>
      </c>
      <c r="D1133" s="2">
        <v>74010</v>
      </c>
      <c r="E1133" s="2" t="s">
        <v>1076</v>
      </c>
      <c r="F1133" s="2">
        <v>320</v>
      </c>
      <c r="G1133" s="2" t="s">
        <v>186</v>
      </c>
      <c r="H1133" s="5">
        <v>710</v>
      </c>
      <c r="I1133" s="6">
        <f>H1133/2</f>
        <v>355</v>
      </c>
      <c r="J1133" s="7">
        <f>MIN(M1133:P1133)</f>
        <v>0</v>
      </c>
      <c r="K1133" s="7">
        <f>MAX(M1133:P1133)</f>
        <v>0</v>
      </c>
      <c r="M1133" s="10">
        <v>0</v>
      </c>
      <c r="N1133" s="10">
        <v>0</v>
      </c>
      <c r="O1133" s="10">
        <v>0</v>
      </c>
      <c r="P1133" s="10">
        <v>0</v>
      </c>
    </row>
    <row r="1134" spans="1:16" x14ac:dyDescent="0.25">
      <c r="A1134" s="2">
        <v>74018</v>
      </c>
      <c r="B1134" s="2" t="s">
        <v>312</v>
      </c>
      <c r="C1134" s="2" t="s">
        <v>1076</v>
      </c>
      <c r="D1134" s="2">
        <v>74018</v>
      </c>
      <c r="E1134" s="2" t="s">
        <v>1076</v>
      </c>
      <c r="F1134" s="2">
        <v>320</v>
      </c>
      <c r="G1134" s="2" t="s">
        <v>186</v>
      </c>
      <c r="H1134" s="5">
        <v>90</v>
      </c>
      <c r="I1134" s="6">
        <f>H1134/2</f>
        <v>45</v>
      </c>
      <c r="J1134" s="7">
        <f>MIN(M1134:P1134)</f>
        <v>139.14879999999999</v>
      </c>
      <c r="K1134" s="7">
        <f>MAX(M1134:P1134)</f>
        <v>173.93599999999998</v>
      </c>
      <c r="M1134" s="10">
        <v>173.93599999999998</v>
      </c>
      <c r="N1134" s="10">
        <v>173.93599999999998</v>
      </c>
      <c r="O1134" s="10">
        <v>147.84559999999999</v>
      </c>
      <c r="P1134" s="10">
        <v>139.14879999999999</v>
      </c>
    </row>
    <row r="1135" spans="1:16" x14ac:dyDescent="0.25">
      <c r="A1135" s="2">
        <v>74019</v>
      </c>
      <c r="B1135" s="2" t="s">
        <v>313</v>
      </c>
      <c r="C1135" s="2" t="s">
        <v>1076</v>
      </c>
      <c r="D1135" s="2">
        <v>74019</v>
      </c>
      <c r="E1135" s="2" t="s">
        <v>1076</v>
      </c>
      <c r="F1135" s="2">
        <v>320</v>
      </c>
      <c r="G1135" s="2" t="s">
        <v>186</v>
      </c>
      <c r="H1135" s="5">
        <v>715</v>
      </c>
      <c r="I1135" s="6">
        <f>H1135/2</f>
        <v>357.5</v>
      </c>
      <c r="J1135" s="7">
        <f>MIN(M1135:P1135)</f>
        <v>256.3904</v>
      </c>
      <c r="K1135" s="7">
        <f>MAX(M1135:P1135)</f>
        <v>320.48799999999994</v>
      </c>
      <c r="M1135" s="10">
        <v>320.48799999999994</v>
      </c>
      <c r="N1135" s="10">
        <v>320.48799999999994</v>
      </c>
      <c r="O1135" s="10">
        <v>272.41479999999996</v>
      </c>
      <c r="P1135" s="10">
        <v>256.3904</v>
      </c>
    </row>
    <row r="1136" spans="1:16" x14ac:dyDescent="0.25">
      <c r="A1136" s="2">
        <v>74020</v>
      </c>
      <c r="B1136" s="2" t="s">
        <v>314</v>
      </c>
      <c r="C1136" s="2" t="s">
        <v>1076</v>
      </c>
      <c r="D1136" s="2">
        <v>74020</v>
      </c>
      <c r="E1136" s="2" t="s">
        <v>1076</v>
      </c>
      <c r="F1136" s="2">
        <v>320</v>
      </c>
      <c r="G1136" s="2" t="s">
        <v>186</v>
      </c>
      <c r="H1136" s="5">
        <v>1081</v>
      </c>
      <c r="I1136" s="6">
        <f>H1136/2</f>
        <v>540.5</v>
      </c>
      <c r="J1136" s="7">
        <f>MIN(M1136:P1136)</f>
        <v>0</v>
      </c>
      <c r="K1136" s="7">
        <f>MAX(M1136:P1136)</f>
        <v>0</v>
      </c>
      <c r="M1136" s="10">
        <v>0</v>
      </c>
      <c r="N1136" s="10">
        <v>0</v>
      </c>
      <c r="O1136" s="10">
        <v>0</v>
      </c>
      <c r="P1136" s="10">
        <v>0</v>
      </c>
    </row>
    <row r="1137" spans="1:16" x14ac:dyDescent="0.25">
      <c r="A1137" s="2">
        <v>74021</v>
      </c>
      <c r="B1137" s="2" t="s">
        <v>315</v>
      </c>
      <c r="C1137" s="2" t="s">
        <v>1076</v>
      </c>
      <c r="D1137" s="2">
        <v>74021</v>
      </c>
      <c r="E1137" s="2" t="s">
        <v>1076</v>
      </c>
      <c r="F1137" s="2">
        <v>320</v>
      </c>
      <c r="G1137" s="2" t="s">
        <v>186</v>
      </c>
      <c r="H1137" s="5">
        <v>495</v>
      </c>
      <c r="I1137" s="6">
        <f>H1137/2</f>
        <v>247.5</v>
      </c>
      <c r="J1137" s="7">
        <f>MIN(M1137:P1137)</f>
        <v>256.3904</v>
      </c>
      <c r="K1137" s="7">
        <f>MAX(M1137:P1137)</f>
        <v>320.48799999999994</v>
      </c>
      <c r="M1137" s="10">
        <v>320.48799999999994</v>
      </c>
      <c r="N1137" s="10">
        <v>320.48799999999994</v>
      </c>
      <c r="O1137" s="10">
        <v>272.41479999999996</v>
      </c>
      <c r="P1137" s="10">
        <v>256.3904</v>
      </c>
    </row>
    <row r="1138" spans="1:16" x14ac:dyDescent="0.25">
      <c r="A1138" s="2">
        <v>74022</v>
      </c>
      <c r="B1138" s="2" t="s">
        <v>316</v>
      </c>
      <c r="C1138" s="2" t="s">
        <v>1076</v>
      </c>
      <c r="D1138" s="2">
        <v>74022</v>
      </c>
      <c r="E1138" s="2" t="s">
        <v>1076</v>
      </c>
      <c r="F1138" s="2">
        <v>320</v>
      </c>
      <c r="G1138" s="2" t="s">
        <v>186</v>
      </c>
      <c r="H1138" s="5">
        <v>1076</v>
      </c>
      <c r="I1138" s="6">
        <f>H1138/2</f>
        <v>538</v>
      </c>
      <c r="J1138" s="7">
        <f>MIN(M1138:P1138)</f>
        <v>256.3904</v>
      </c>
      <c r="K1138" s="7">
        <f>MAX(M1138:P1138)</f>
        <v>320.48799999999994</v>
      </c>
      <c r="M1138" s="10">
        <v>320.48799999999994</v>
      </c>
      <c r="N1138" s="10">
        <v>320.48799999999994</v>
      </c>
      <c r="O1138" s="10">
        <v>272.41479999999996</v>
      </c>
      <c r="P1138" s="10">
        <v>256.3904</v>
      </c>
    </row>
    <row r="1139" spans="1:16" x14ac:dyDescent="0.25">
      <c r="A1139" s="2">
        <v>74241</v>
      </c>
      <c r="B1139" s="2" t="s">
        <v>327</v>
      </c>
      <c r="C1139" s="2" t="s">
        <v>1076</v>
      </c>
      <c r="D1139" s="2">
        <v>74241</v>
      </c>
      <c r="E1139" s="2" t="s">
        <v>1076</v>
      </c>
      <c r="F1139" s="2">
        <v>320</v>
      </c>
      <c r="G1139" s="2" t="s">
        <v>186</v>
      </c>
      <c r="H1139" s="5">
        <v>1245</v>
      </c>
      <c r="I1139" s="6">
        <f>H1139/2</f>
        <v>622.5</v>
      </c>
      <c r="J1139" s="7">
        <f>MIN(M1139:P1139)</f>
        <v>566.13760000000002</v>
      </c>
      <c r="K1139" s="7">
        <f>MAX(M1139:P1139)</f>
        <v>707.67200000000003</v>
      </c>
      <c r="M1139" s="10">
        <v>707.67200000000003</v>
      </c>
      <c r="N1139" s="10">
        <v>707.67200000000003</v>
      </c>
      <c r="O1139" s="10">
        <v>601.52120000000002</v>
      </c>
      <c r="P1139" s="10">
        <v>566.13760000000002</v>
      </c>
    </row>
    <row r="1140" spans="1:16" x14ac:dyDescent="0.25">
      <c r="A1140" s="2">
        <v>74247</v>
      </c>
      <c r="B1140" s="2" t="s">
        <v>328</v>
      </c>
      <c r="C1140" s="2" t="s">
        <v>1076</v>
      </c>
      <c r="D1140" s="2">
        <v>74247</v>
      </c>
      <c r="E1140" s="2" t="s">
        <v>1076</v>
      </c>
      <c r="F1140" s="2">
        <v>320</v>
      </c>
      <c r="G1140" s="2" t="s">
        <v>186</v>
      </c>
      <c r="H1140" s="5">
        <v>1449</v>
      </c>
      <c r="I1140" s="6">
        <f>H1140/2</f>
        <v>724.5</v>
      </c>
      <c r="J1140" s="7">
        <f>MIN(M1140:P1140)</f>
        <v>566.13760000000002</v>
      </c>
      <c r="K1140" s="7">
        <f>MAX(M1140:P1140)</f>
        <v>707.67200000000003</v>
      </c>
      <c r="M1140" s="10">
        <v>707.67200000000003</v>
      </c>
      <c r="N1140" s="10">
        <v>707.67200000000003</v>
      </c>
      <c r="O1140" s="10">
        <v>601.52120000000002</v>
      </c>
      <c r="P1140" s="10">
        <v>566.13760000000002</v>
      </c>
    </row>
    <row r="1141" spans="1:16" x14ac:dyDescent="0.25">
      <c r="A1141" s="2">
        <v>75635</v>
      </c>
      <c r="B1141" s="2" t="s">
        <v>331</v>
      </c>
      <c r="C1141" s="2" t="s">
        <v>1076</v>
      </c>
      <c r="D1141" s="2">
        <v>75635</v>
      </c>
      <c r="E1141" s="2" t="s">
        <v>1076</v>
      </c>
      <c r="F1141" s="2">
        <v>350</v>
      </c>
      <c r="G1141" s="2" t="s">
        <v>186</v>
      </c>
      <c r="H1141" s="5">
        <v>2654</v>
      </c>
      <c r="I1141" s="6">
        <f>H1141/2</f>
        <v>1327</v>
      </c>
      <c r="J1141" s="7">
        <f>MIN(M1141:P1141)</f>
        <v>606.57600000000002</v>
      </c>
      <c r="K1141" s="7">
        <f>MAX(M1141:P1141)</f>
        <v>758.22</v>
      </c>
      <c r="M1141" s="10">
        <v>758.22</v>
      </c>
      <c r="N1141" s="10">
        <v>758.22</v>
      </c>
      <c r="O1141" s="10">
        <v>644.48699999999997</v>
      </c>
      <c r="P1141" s="10">
        <v>606.57600000000002</v>
      </c>
    </row>
    <row r="1142" spans="1:16" x14ac:dyDescent="0.25">
      <c r="A1142" s="2">
        <v>76140</v>
      </c>
      <c r="B1142" s="2" t="s">
        <v>332</v>
      </c>
      <c r="C1142" s="2" t="s">
        <v>1076</v>
      </c>
      <c r="D1142" s="2">
        <v>76140</v>
      </c>
      <c r="E1142" s="2" t="s">
        <v>1076</v>
      </c>
      <c r="F1142" s="2">
        <v>324</v>
      </c>
      <c r="G1142" s="2" t="s">
        <v>186</v>
      </c>
      <c r="H1142" s="5">
        <v>220</v>
      </c>
      <c r="I1142" s="6">
        <f>H1142/2</f>
        <v>110</v>
      </c>
      <c r="J1142" s="7">
        <f>MIN(M1142:P1142)</f>
        <v>36.982400000000005</v>
      </c>
      <c r="K1142" s="7">
        <f>MAX(M1142:P1142)</f>
        <v>46.228000000000002</v>
      </c>
      <c r="M1142" s="10">
        <v>46.228000000000002</v>
      </c>
      <c r="N1142" s="10">
        <v>46.228000000000002</v>
      </c>
      <c r="O1142" s="10">
        <v>39.293800000000005</v>
      </c>
      <c r="P1142" s="10">
        <v>36.982400000000005</v>
      </c>
    </row>
    <row r="1143" spans="1:16" x14ac:dyDescent="0.25">
      <c r="A1143" s="2">
        <v>76376</v>
      </c>
      <c r="B1143" s="2" t="s">
        <v>333</v>
      </c>
      <c r="C1143" s="2" t="s">
        <v>1076</v>
      </c>
      <c r="D1143" s="2">
        <v>76376</v>
      </c>
      <c r="E1143" s="2" t="s">
        <v>1076</v>
      </c>
      <c r="F1143" s="2">
        <v>350</v>
      </c>
      <c r="G1143" s="2" t="s">
        <v>186</v>
      </c>
      <c r="H1143" s="5">
        <v>1310</v>
      </c>
      <c r="I1143" s="6">
        <f>H1143/2</f>
        <v>655</v>
      </c>
      <c r="J1143" s="7">
        <f>MIN(M1143:P1143)</f>
        <v>32.735999999999997</v>
      </c>
      <c r="K1143" s="7">
        <f>MAX(M1143:P1143)</f>
        <v>40.92</v>
      </c>
      <c r="M1143" s="10">
        <v>40.92</v>
      </c>
      <c r="N1143" s="10">
        <v>40.92</v>
      </c>
      <c r="O1143" s="10">
        <v>34.781999999999996</v>
      </c>
      <c r="P1143" s="10">
        <v>32.735999999999997</v>
      </c>
    </row>
    <row r="1144" spans="1:16" x14ac:dyDescent="0.25">
      <c r="A1144" s="2">
        <v>78075</v>
      </c>
      <c r="B1144" s="2" t="s">
        <v>353</v>
      </c>
      <c r="C1144" s="2" t="s">
        <v>1076</v>
      </c>
      <c r="D1144" s="2">
        <v>78075</v>
      </c>
      <c r="E1144" s="2" t="s">
        <v>1076</v>
      </c>
      <c r="F1144" s="2">
        <v>340</v>
      </c>
      <c r="G1144" s="2" t="s">
        <v>186</v>
      </c>
      <c r="H1144" s="5">
        <v>11529</v>
      </c>
      <c r="I1144" s="6">
        <f>H1144/2</f>
        <v>5764.5</v>
      </c>
      <c r="J1144" s="7">
        <f>MIN(M1144:P1144)</f>
        <v>981.5680000000001</v>
      </c>
      <c r="K1144" s="7">
        <f>MAX(M1144:P1144)</f>
        <v>1226.9599999999998</v>
      </c>
      <c r="M1144" s="10">
        <v>1226.9599999999998</v>
      </c>
      <c r="N1144" s="10">
        <v>1226.9599999999998</v>
      </c>
      <c r="O1144" s="10">
        <v>1042.9159999999999</v>
      </c>
      <c r="P1144" s="10">
        <v>981.5680000000001</v>
      </c>
    </row>
    <row r="1145" spans="1:16" x14ac:dyDescent="0.25">
      <c r="A1145" s="2">
        <v>78223</v>
      </c>
      <c r="B1145" s="2" t="s">
        <v>354</v>
      </c>
      <c r="C1145" s="2" t="s">
        <v>1076</v>
      </c>
      <c r="D1145" s="2">
        <v>78223</v>
      </c>
      <c r="E1145" s="2" t="s">
        <v>1076</v>
      </c>
      <c r="F1145" s="2">
        <v>340</v>
      </c>
      <c r="G1145" s="2" t="s">
        <v>186</v>
      </c>
      <c r="H1145" s="5">
        <v>7997</v>
      </c>
      <c r="I1145" s="6">
        <f>H1145/2</f>
        <v>3998.5</v>
      </c>
      <c r="J1145" s="7">
        <f>MIN(M1145:P1145)</f>
        <v>0</v>
      </c>
      <c r="K1145" s="7">
        <f>MAX(M1145:P1145)</f>
        <v>0</v>
      </c>
      <c r="M1145" s="10">
        <v>0</v>
      </c>
      <c r="N1145" s="10">
        <v>0</v>
      </c>
      <c r="O1145" s="10">
        <v>0</v>
      </c>
      <c r="P1145" s="10">
        <v>0</v>
      </c>
    </row>
    <row r="1146" spans="1:16" x14ac:dyDescent="0.25">
      <c r="A1146" s="2">
        <v>78306</v>
      </c>
      <c r="B1146" s="2" t="s">
        <v>355</v>
      </c>
      <c r="C1146" s="2" t="s">
        <v>1076</v>
      </c>
      <c r="D1146" s="2">
        <v>78306</v>
      </c>
      <c r="E1146" s="2" t="s">
        <v>1076</v>
      </c>
      <c r="F1146" s="2">
        <v>340</v>
      </c>
      <c r="G1146" s="2" t="s">
        <v>186</v>
      </c>
      <c r="H1146" s="5">
        <v>4590</v>
      </c>
      <c r="I1146" s="6">
        <f>H1146/2</f>
        <v>2295</v>
      </c>
      <c r="J1146" s="7">
        <f>MIN(M1146:P1146)</f>
        <v>618.19520000000011</v>
      </c>
      <c r="K1146" s="7">
        <f>MAX(M1146:P1146)</f>
        <v>772.74400000000003</v>
      </c>
      <c r="M1146" s="10">
        <v>772.74400000000003</v>
      </c>
      <c r="N1146" s="10">
        <v>772.74400000000003</v>
      </c>
      <c r="O1146" s="10">
        <v>656.83240000000001</v>
      </c>
      <c r="P1146" s="10">
        <v>618.19520000000011</v>
      </c>
    </row>
    <row r="1147" spans="1:16" x14ac:dyDescent="0.25">
      <c r="A1147" s="2">
        <v>78315</v>
      </c>
      <c r="B1147" s="2" t="s">
        <v>356</v>
      </c>
      <c r="C1147" s="2" t="s">
        <v>1076</v>
      </c>
      <c r="D1147" s="2">
        <v>78315</v>
      </c>
      <c r="E1147" s="2" t="s">
        <v>1076</v>
      </c>
      <c r="F1147" s="2">
        <v>340</v>
      </c>
      <c r="G1147" s="2" t="s">
        <v>186</v>
      </c>
      <c r="H1147" s="5">
        <v>4061</v>
      </c>
      <c r="I1147" s="6">
        <f>H1147/2</f>
        <v>2030.5</v>
      </c>
      <c r="J1147" s="7">
        <f>MIN(M1147:P1147)</f>
        <v>701.81440000000009</v>
      </c>
      <c r="K1147" s="7">
        <f>MAX(M1147:P1147)</f>
        <v>877.26799999999992</v>
      </c>
      <c r="M1147" s="10">
        <v>877.26799999999992</v>
      </c>
      <c r="N1147" s="10">
        <v>877.26799999999992</v>
      </c>
      <c r="O1147" s="10">
        <v>745.67779999999993</v>
      </c>
      <c r="P1147" s="10">
        <v>701.81440000000009</v>
      </c>
    </row>
    <row r="1148" spans="1:16" x14ac:dyDescent="0.25">
      <c r="A1148" s="2">
        <v>78320</v>
      </c>
      <c r="B1148" s="2" t="s">
        <v>357</v>
      </c>
      <c r="C1148" s="2" t="s">
        <v>1076</v>
      </c>
      <c r="D1148" s="2">
        <v>78320</v>
      </c>
      <c r="E1148" s="2" t="s">
        <v>1076</v>
      </c>
      <c r="F1148" s="2">
        <v>340</v>
      </c>
      <c r="G1148" s="2" t="s">
        <v>186</v>
      </c>
      <c r="H1148" s="5">
        <v>2196</v>
      </c>
      <c r="I1148" s="6">
        <f>H1148/2</f>
        <v>1098</v>
      </c>
      <c r="J1148" s="7">
        <f>MIN(M1148:P1148)</f>
        <v>422.84480000000008</v>
      </c>
      <c r="K1148" s="7">
        <f>MAX(M1148:P1148)</f>
        <v>528.55600000000004</v>
      </c>
      <c r="M1148" s="10">
        <v>528.55600000000004</v>
      </c>
      <c r="N1148" s="10">
        <v>528.55600000000004</v>
      </c>
      <c r="O1148" s="10">
        <v>449.27260000000001</v>
      </c>
      <c r="P1148" s="10">
        <v>422.84480000000008</v>
      </c>
    </row>
    <row r="1149" spans="1:16" x14ac:dyDescent="0.25">
      <c r="A1149" s="2">
        <v>78472</v>
      </c>
      <c r="B1149" s="2" t="s">
        <v>358</v>
      </c>
      <c r="C1149" s="2" t="s">
        <v>1076</v>
      </c>
      <c r="D1149" s="2">
        <v>78472</v>
      </c>
      <c r="E1149" s="2" t="s">
        <v>1076</v>
      </c>
      <c r="F1149" s="2">
        <v>340</v>
      </c>
      <c r="G1149" s="2" t="s">
        <v>186</v>
      </c>
      <c r="H1149" s="5">
        <v>3199</v>
      </c>
      <c r="I1149" s="6">
        <f>H1149/2</f>
        <v>1599.5</v>
      </c>
      <c r="J1149" s="7">
        <f>MIN(M1149:P1149)</f>
        <v>459.96</v>
      </c>
      <c r="K1149" s="7">
        <f>MAX(M1149:P1149)</f>
        <v>574.95000000000005</v>
      </c>
      <c r="M1149" s="10">
        <v>574.95000000000005</v>
      </c>
      <c r="N1149" s="10">
        <v>574.95000000000005</v>
      </c>
      <c r="O1149" s="10">
        <v>488.70749999999998</v>
      </c>
      <c r="P1149" s="10">
        <v>459.96</v>
      </c>
    </row>
    <row r="1150" spans="1:16" x14ac:dyDescent="0.25">
      <c r="A1150" s="2" t="s">
        <v>1050</v>
      </c>
      <c r="B1150" s="2" t="s">
        <v>1051</v>
      </c>
      <c r="C1150" s="2" t="s">
        <v>1076</v>
      </c>
      <c r="D1150" s="2" t="s">
        <v>1050</v>
      </c>
      <c r="E1150" s="2" t="s">
        <v>1076</v>
      </c>
      <c r="F1150" s="2">
        <v>250</v>
      </c>
      <c r="G1150" s="2" t="s">
        <v>186</v>
      </c>
      <c r="H1150" s="5">
        <v>1888</v>
      </c>
      <c r="I1150" s="6">
        <f>H1150/2</f>
        <v>944</v>
      </c>
      <c r="J1150" s="7">
        <f>MIN(M1150:P1150)</f>
        <v>325.78560000000004</v>
      </c>
      <c r="K1150" s="7">
        <f>MAX(M1150:P1150)</f>
        <v>407.23199999999997</v>
      </c>
      <c r="M1150" s="10">
        <v>407.23199999999997</v>
      </c>
      <c r="N1150" s="10">
        <v>407.23199999999997</v>
      </c>
      <c r="O1150" s="10">
        <v>346.1472</v>
      </c>
      <c r="P1150" s="10">
        <v>325.78560000000004</v>
      </c>
    </row>
    <row r="1151" spans="1:16" x14ac:dyDescent="0.25">
      <c r="A1151" s="2" t="s">
        <v>1076</v>
      </c>
      <c r="B1151" s="2" t="s">
        <v>1079</v>
      </c>
      <c r="C1151" s="2">
        <v>97</v>
      </c>
      <c r="D1151" s="1" t="s">
        <v>1076</v>
      </c>
      <c r="E1151" s="2" t="s">
        <v>1076</v>
      </c>
      <c r="F1151" s="1" t="s">
        <v>1076</v>
      </c>
      <c r="G1151" s="1" t="s">
        <v>1077</v>
      </c>
      <c r="H1151" s="1" t="s">
        <v>1076</v>
      </c>
      <c r="I1151" s="1" t="s">
        <v>1076</v>
      </c>
      <c r="J1151" s="7">
        <v>22108.26</v>
      </c>
      <c r="K1151" s="9">
        <f>J1151*5.26</f>
        <v>116289.44759999998</v>
      </c>
      <c r="M1151" s="7" t="s">
        <v>1078</v>
      </c>
      <c r="N1151" s="7" t="s">
        <v>1078</v>
      </c>
      <c r="O1151" s="7" t="s">
        <v>1078</v>
      </c>
      <c r="P1151" s="7" t="s">
        <v>1078</v>
      </c>
    </row>
    <row r="1152" spans="1:16" x14ac:dyDescent="0.25">
      <c r="A1152" s="2" t="s">
        <v>1076</v>
      </c>
      <c r="B1152" s="2" t="s">
        <v>1080</v>
      </c>
      <c r="C1152" s="2">
        <v>98</v>
      </c>
      <c r="D1152" s="1" t="s">
        <v>1076</v>
      </c>
      <c r="E1152" s="2" t="s">
        <v>1076</v>
      </c>
      <c r="F1152" s="1" t="s">
        <v>1076</v>
      </c>
      <c r="G1152" s="1" t="s">
        <v>1077</v>
      </c>
      <c r="H1152" s="1" t="s">
        <v>1076</v>
      </c>
      <c r="I1152" s="1" t="s">
        <v>1076</v>
      </c>
      <c r="J1152" s="7">
        <v>12436.26</v>
      </c>
      <c r="K1152" s="9">
        <f>J1152*5.26</f>
        <v>65414.727599999998</v>
      </c>
      <c r="M1152" s="7" t="s">
        <v>1078</v>
      </c>
      <c r="N1152" s="7" t="s">
        <v>1078</v>
      </c>
      <c r="O1152" s="7" t="s">
        <v>1078</v>
      </c>
      <c r="P1152" s="7" t="s">
        <v>1078</v>
      </c>
    </row>
    <row r="1153" spans="1:16" x14ac:dyDescent="0.25">
      <c r="A1153" s="2" t="s">
        <v>1076</v>
      </c>
      <c r="B1153" s="2" t="s">
        <v>1081</v>
      </c>
      <c r="C1153" s="2">
        <v>99</v>
      </c>
      <c r="D1153" s="1" t="s">
        <v>1076</v>
      </c>
      <c r="E1153" s="2" t="s">
        <v>1076</v>
      </c>
      <c r="F1153" s="1" t="s">
        <v>1076</v>
      </c>
      <c r="G1153" s="1" t="s">
        <v>1077</v>
      </c>
      <c r="H1153" s="1" t="s">
        <v>1076</v>
      </c>
      <c r="I1153" s="1" t="s">
        <v>1076</v>
      </c>
      <c r="J1153" s="7">
        <v>8232.1200000000008</v>
      </c>
      <c r="K1153" s="9">
        <f>J1153*5.26</f>
        <v>43300.951200000003</v>
      </c>
      <c r="M1153" s="7" t="s">
        <v>1078</v>
      </c>
      <c r="N1153" s="7" t="s">
        <v>1078</v>
      </c>
      <c r="O1153" s="7" t="s">
        <v>1078</v>
      </c>
      <c r="P1153" s="7" t="s">
        <v>1078</v>
      </c>
    </row>
    <row r="1154" spans="1:16" x14ac:dyDescent="0.25">
      <c r="A1154" s="1" t="s">
        <v>1076</v>
      </c>
      <c r="B1154" s="2" t="s">
        <v>1082</v>
      </c>
      <c r="C1154" s="2">
        <v>175</v>
      </c>
      <c r="D1154" s="1" t="s">
        <v>1076</v>
      </c>
      <c r="E1154" s="2" t="s">
        <v>1076</v>
      </c>
      <c r="F1154" s="1" t="s">
        <v>1076</v>
      </c>
      <c r="G1154" s="1" t="s">
        <v>1077</v>
      </c>
      <c r="H1154" s="1" t="s">
        <v>1076</v>
      </c>
      <c r="I1154" s="1" t="s">
        <v>1076</v>
      </c>
      <c r="J1154" s="7">
        <v>9097.58</v>
      </c>
      <c r="K1154" s="9">
        <f>J1154*5.26</f>
        <v>47853.270799999998</v>
      </c>
      <c r="M1154" s="7" t="s">
        <v>1078</v>
      </c>
      <c r="N1154" s="7" t="s">
        <v>1078</v>
      </c>
      <c r="O1154" s="7" t="s">
        <v>1078</v>
      </c>
      <c r="P1154" s="7" t="s">
        <v>1078</v>
      </c>
    </row>
    <row r="1155" spans="1:16" x14ac:dyDescent="0.25">
      <c r="A1155" s="1" t="s">
        <v>1076</v>
      </c>
      <c r="B1155" s="2" t="s">
        <v>1083</v>
      </c>
      <c r="C1155" s="2">
        <v>176</v>
      </c>
      <c r="D1155" s="1" t="s">
        <v>1076</v>
      </c>
      <c r="E1155" s="2" t="s">
        <v>1076</v>
      </c>
      <c r="F1155" s="1" t="s">
        <v>1076</v>
      </c>
      <c r="G1155" s="1" t="s">
        <v>1077</v>
      </c>
      <c r="H1155" s="1" t="s">
        <v>1076</v>
      </c>
      <c r="I1155" s="1" t="s">
        <v>1076</v>
      </c>
      <c r="J1155" s="7">
        <v>5223.95</v>
      </c>
      <c r="K1155" s="9">
        <f>J1155*5.26</f>
        <v>27477.976999999999</v>
      </c>
      <c r="M1155" s="7" t="s">
        <v>1078</v>
      </c>
      <c r="N1155" s="7" t="s">
        <v>1078</v>
      </c>
      <c r="O1155" s="7" t="s">
        <v>1078</v>
      </c>
      <c r="P1155" s="7" t="s">
        <v>1078</v>
      </c>
    </row>
    <row r="1156" spans="1:16" x14ac:dyDescent="0.25">
      <c r="A1156" s="1" t="s">
        <v>1076</v>
      </c>
      <c r="B1156" s="12" t="s">
        <v>1084</v>
      </c>
      <c r="C1156" s="2">
        <v>177</v>
      </c>
      <c r="D1156" s="1" t="s">
        <v>1076</v>
      </c>
      <c r="E1156" s="2" t="s">
        <v>1076</v>
      </c>
      <c r="F1156" s="1" t="s">
        <v>1076</v>
      </c>
      <c r="G1156" s="1" t="s">
        <v>1077</v>
      </c>
      <c r="H1156" s="1" t="s">
        <v>1076</v>
      </c>
      <c r="I1156" s="1" t="s">
        <v>1076</v>
      </c>
      <c r="J1156" s="7">
        <v>10871.49</v>
      </c>
      <c r="K1156" s="9">
        <f>J1156*5.26</f>
        <v>57184.037399999994</v>
      </c>
      <c r="M1156" s="7" t="s">
        <v>1078</v>
      </c>
      <c r="N1156" s="7" t="s">
        <v>1078</v>
      </c>
      <c r="O1156" s="7" t="s">
        <v>1078</v>
      </c>
      <c r="P1156" s="7" t="s">
        <v>1078</v>
      </c>
    </row>
    <row r="1157" spans="1:16" x14ac:dyDescent="0.25">
      <c r="A1157" s="1" t="s">
        <v>1076</v>
      </c>
      <c r="B1157" s="2" t="s">
        <v>1085</v>
      </c>
      <c r="C1157" s="2">
        <v>190</v>
      </c>
      <c r="D1157" s="1" t="s">
        <v>1076</v>
      </c>
      <c r="E1157" s="2" t="s">
        <v>1076</v>
      </c>
      <c r="F1157" s="1" t="s">
        <v>1076</v>
      </c>
      <c r="G1157" s="1" t="s">
        <v>1077</v>
      </c>
      <c r="H1157" s="1" t="s">
        <v>1076</v>
      </c>
      <c r="I1157" s="1" t="s">
        <v>1076</v>
      </c>
      <c r="J1157" s="7">
        <v>6621.4</v>
      </c>
      <c r="K1157" s="9">
        <f>J1157*5.26</f>
        <v>34828.563999999998</v>
      </c>
      <c r="M1157" s="7" t="s">
        <v>1078</v>
      </c>
      <c r="N1157" s="7" t="s">
        <v>1078</v>
      </c>
      <c r="O1157" s="7" t="s">
        <v>1078</v>
      </c>
      <c r="P1157" s="7" t="s">
        <v>1078</v>
      </c>
    </row>
    <row r="1158" spans="1:16" x14ac:dyDescent="0.25">
      <c r="A1158" s="1" t="s">
        <v>1076</v>
      </c>
      <c r="B1158" s="2" t="s">
        <v>1086</v>
      </c>
      <c r="C1158" s="2">
        <v>191</v>
      </c>
      <c r="D1158" s="1" t="s">
        <v>1076</v>
      </c>
      <c r="E1158" s="2" t="s">
        <v>1076</v>
      </c>
      <c r="F1158" s="1" t="s">
        <v>1076</v>
      </c>
      <c r="G1158" s="1" t="s">
        <v>1077</v>
      </c>
      <c r="H1158" s="1" t="s">
        <v>1076</v>
      </c>
      <c r="I1158" s="1" t="s">
        <v>1076</v>
      </c>
      <c r="J1158" s="7">
        <v>5202.74</v>
      </c>
      <c r="K1158" s="9">
        <f>J1158*5.26</f>
        <v>27366.412399999997</v>
      </c>
      <c r="M1158" s="7" t="s">
        <v>1078</v>
      </c>
      <c r="N1158" s="7" t="s">
        <v>1078</v>
      </c>
      <c r="O1158" s="7" t="s">
        <v>1078</v>
      </c>
      <c r="P1158" s="7" t="s">
        <v>1078</v>
      </c>
    </row>
    <row r="1159" spans="1:16" x14ac:dyDescent="0.25">
      <c r="A1159" s="1" t="s">
        <v>1076</v>
      </c>
      <c r="B1159" s="2" t="s">
        <v>1087</v>
      </c>
      <c r="C1159" s="2">
        <v>193</v>
      </c>
      <c r="D1159" s="1" t="s">
        <v>1076</v>
      </c>
      <c r="E1159" s="2" t="s">
        <v>1076</v>
      </c>
      <c r="F1159" s="1" t="s">
        <v>1076</v>
      </c>
      <c r="G1159" s="1" t="s">
        <v>1077</v>
      </c>
      <c r="H1159" s="1" t="s">
        <v>1076</v>
      </c>
      <c r="I1159" s="1" t="s">
        <v>1076</v>
      </c>
      <c r="J1159" s="7">
        <v>7721.92</v>
      </c>
      <c r="K1159" s="9">
        <f>J1159*5.26</f>
        <v>40617.299200000001</v>
      </c>
      <c r="M1159" s="7" t="s">
        <v>1078</v>
      </c>
      <c r="N1159" s="7" t="s">
        <v>1078</v>
      </c>
      <c r="O1159" s="7" t="s">
        <v>1078</v>
      </c>
      <c r="P1159" s="7" t="s">
        <v>1078</v>
      </c>
    </row>
    <row r="1160" spans="1:16" x14ac:dyDescent="0.25">
      <c r="A1160" s="1" t="s">
        <v>1076</v>
      </c>
      <c r="B1160" s="2" t="s">
        <v>1088</v>
      </c>
      <c r="C1160" s="2">
        <v>194</v>
      </c>
      <c r="D1160" s="1" t="s">
        <v>1076</v>
      </c>
      <c r="E1160" s="2" t="s">
        <v>1076</v>
      </c>
      <c r="F1160" s="1" t="s">
        <v>1076</v>
      </c>
      <c r="G1160" s="1" t="s">
        <v>1077</v>
      </c>
      <c r="H1160" s="1" t="s">
        <v>1076</v>
      </c>
      <c r="I1160" s="1" t="s">
        <v>1076</v>
      </c>
      <c r="J1160" s="7">
        <v>3084.32</v>
      </c>
      <c r="K1160" s="9">
        <f>J1160*5.26</f>
        <v>16223.5232</v>
      </c>
      <c r="M1160" s="7" t="s">
        <v>1078</v>
      </c>
      <c r="N1160" s="7" t="s">
        <v>1078</v>
      </c>
      <c r="O1160" s="7" t="s">
        <v>1078</v>
      </c>
      <c r="P1160" s="7" t="s">
        <v>1078</v>
      </c>
    </row>
    <row r="1161" spans="1:16" x14ac:dyDescent="0.25">
      <c r="A1161" s="1" t="s">
        <v>1076</v>
      </c>
      <c r="B1161" s="2" t="s">
        <v>1089</v>
      </c>
      <c r="C1161" s="2">
        <v>201</v>
      </c>
      <c r="D1161" s="1" t="s">
        <v>1076</v>
      </c>
      <c r="E1161" s="2" t="s">
        <v>1076</v>
      </c>
      <c r="F1161" s="1" t="s">
        <v>1076</v>
      </c>
      <c r="G1161" s="1" t="s">
        <v>1077</v>
      </c>
      <c r="H1161" s="1" t="s">
        <v>1076</v>
      </c>
      <c r="I1161" s="1" t="s">
        <v>1076</v>
      </c>
      <c r="J1161" s="7">
        <v>4179.9799999999996</v>
      </c>
      <c r="K1161" s="9">
        <f>J1161*5.26</f>
        <v>21986.694799999997</v>
      </c>
      <c r="M1161" s="7" t="s">
        <v>1078</v>
      </c>
      <c r="N1161" s="7" t="s">
        <v>1078</v>
      </c>
      <c r="O1161" s="7" t="s">
        <v>1078</v>
      </c>
      <c r="P1161" s="7" t="s">
        <v>1078</v>
      </c>
    </row>
    <row r="1162" spans="1:16" x14ac:dyDescent="0.25">
      <c r="A1162" s="1" t="s">
        <v>1076</v>
      </c>
      <c r="B1162" s="2" t="s">
        <v>1090</v>
      </c>
      <c r="C1162" s="2">
        <v>202</v>
      </c>
      <c r="D1162" s="1" t="s">
        <v>1076</v>
      </c>
      <c r="E1162" s="2" t="s">
        <v>1076</v>
      </c>
      <c r="F1162" s="1" t="s">
        <v>1076</v>
      </c>
      <c r="G1162" s="1" t="s">
        <v>1077</v>
      </c>
      <c r="H1162" s="1" t="s">
        <v>1076</v>
      </c>
      <c r="I1162" s="1" t="s">
        <v>1076</v>
      </c>
      <c r="J1162" s="7">
        <v>5688.78</v>
      </c>
      <c r="K1162" s="9">
        <f>J1162*5.26</f>
        <v>29922.982799999998</v>
      </c>
      <c r="M1162" s="7" t="s">
        <v>1078</v>
      </c>
      <c r="N1162" s="7" t="s">
        <v>1078</v>
      </c>
      <c r="O1162" s="7" t="s">
        <v>1078</v>
      </c>
      <c r="P1162" s="7" t="s">
        <v>1078</v>
      </c>
    </row>
    <row r="1163" spans="1:16" x14ac:dyDescent="0.25">
      <c r="A1163" s="1" t="s">
        <v>1076</v>
      </c>
      <c r="B1163" s="2" t="s">
        <v>1091</v>
      </c>
      <c r="C1163" s="2">
        <v>203</v>
      </c>
      <c r="D1163" s="1" t="s">
        <v>1076</v>
      </c>
      <c r="E1163" s="2" t="s">
        <v>1076</v>
      </c>
      <c r="F1163" s="1" t="s">
        <v>1076</v>
      </c>
      <c r="G1163" s="1" t="s">
        <v>1077</v>
      </c>
      <c r="H1163" s="1" t="s">
        <v>1076</v>
      </c>
      <c r="I1163" s="1" t="s">
        <v>1076</v>
      </c>
      <c r="J1163" s="7">
        <v>4156.42</v>
      </c>
      <c r="K1163" s="9">
        <f>J1163*5.26</f>
        <v>21862.769199999999</v>
      </c>
      <c r="M1163" s="7" t="s">
        <v>1078</v>
      </c>
      <c r="N1163" s="7" t="s">
        <v>1078</v>
      </c>
      <c r="O1163" s="7" t="s">
        <v>1078</v>
      </c>
      <c r="P1163" s="7" t="s">
        <v>1078</v>
      </c>
    </row>
    <row r="1164" spans="1:16" x14ac:dyDescent="0.25">
      <c r="A1164" s="1" t="s">
        <v>1076</v>
      </c>
      <c r="B1164" s="2" t="s">
        <v>1092</v>
      </c>
      <c r="C1164" s="2">
        <v>207</v>
      </c>
      <c r="D1164" s="1" t="s">
        <v>1076</v>
      </c>
      <c r="E1164" s="2" t="s">
        <v>1076</v>
      </c>
      <c r="F1164" s="1" t="s">
        <v>1076</v>
      </c>
      <c r="G1164" s="1" t="s">
        <v>1077</v>
      </c>
      <c r="H1164" s="1" t="s">
        <v>1076</v>
      </c>
      <c r="I1164" s="1" t="s">
        <v>1076</v>
      </c>
      <c r="J1164" s="7">
        <v>33736.800000000003</v>
      </c>
      <c r="K1164" s="9">
        <f>J1164*5.26</f>
        <v>177455.568</v>
      </c>
      <c r="M1164" s="7" t="s">
        <v>1078</v>
      </c>
      <c r="N1164" s="7" t="s">
        <v>1078</v>
      </c>
      <c r="O1164" s="7" t="s">
        <v>1078</v>
      </c>
      <c r="P1164" s="7" t="s">
        <v>1078</v>
      </c>
    </row>
    <row r="1165" spans="1:16" x14ac:dyDescent="0.25">
      <c r="A1165" s="1" t="s">
        <v>1076</v>
      </c>
      <c r="B1165" s="2" t="s">
        <v>1093</v>
      </c>
      <c r="C1165" s="2">
        <v>208</v>
      </c>
      <c r="D1165" s="1" t="s">
        <v>1076</v>
      </c>
      <c r="E1165" s="2" t="s">
        <v>1076</v>
      </c>
      <c r="F1165" s="1" t="s">
        <v>1076</v>
      </c>
      <c r="G1165" s="1" t="s">
        <v>1077</v>
      </c>
      <c r="H1165" s="1" t="s">
        <v>1076</v>
      </c>
      <c r="I1165" s="1" t="s">
        <v>1076</v>
      </c>
      <c r="J1165" s="7">
        <v>14977.83</v>
      </c>
      <c r="K1165" s="9">
        <f>J1165*5.26</f>
        <v>78783.385800000004</v>
      </c>
      <c r="M1165" s="7" t="s">
        <v>1078</v>
      </c>
      <c r="N1165" s="7" t="s">
        <v>1078</v>
      </c>
      <c r="O1165" s="7" t="s">
        <v>1078</v>
      </c>
      <c r="P1165" s="7" t="s">
        <v>1078</v>
      </c>
    </row>
    <row r="1166" spans="1:16" x14ac:dyDescent="0.25">
      <c r="A1166" s="1" t="s">
        <v>1076</v>
      </c>
      <c r="B1166" s="2" t="s">
        <v>1094</v>
      </c>
      <c r="C1166" s="2">
        <v>291</v>
      </c>
      <c r="D1166" s="1" t="s">
        <v>1076</v>
      </c>
      <c r="E1166" s="2" t="s">
        <v>1076</v>
      </c>
      <c r="F1166" s="1" t="s">
        <v>1076</v>
      </c>
      <c r="G1166" s="1" t="s">
        <v>1077</v>
      </c>
      <c r="H1166" s="1" t="s">
        <v>1076</v>
      </c>
      <c r="I1166" s="1" t="s">
        <v>1076</v>
      </c>
      <c r="J1166" s="7">
        <v>7899.85</v>
      </c>
      <c r="K1166" s="9">
        <f>J1166*5.26</f>
        <v>41553.211000000003</v>
      </c>
      <c r="M1166" s="7" t="s">
        <v>1078</v>
      </c>
      <c r="N1166" s="7" t="s">
        <v>1078</v>
      </c>
      <c r="O1166" s="7" t="s">
        <v>1078</v>
      </c>
      <c r="P1166" s="7" t="s">
        <v>1078</v>
      </c>
    </row>
    <row r="1167" spans="1:16" x14ac:dyDescent="0.25">
      <c r="A1167" s="1" t="s">
        <v>1076</v>
      </c>
      <c r="B1167" s="2" t="s">
        <v>1095</v>
      </c>
      <c r="C1167" s="2">
        <v>292</v>
      </c>
      <c r="D1167" s="1" t="s">
        <v>1076</v>
      </c>
      <c r="E1167" s="2" t="s">
        <v>1076</v>
      </c>
      <c r="F1167" s="1" t="s">
        <v>1076</v>
      </c>
      <c r="G1167" s="1" t="s">
        <v>1077</v>
      </c>
      <c r="H1167" s="1" t="s">
        <v>1076</v>
      </c>
      <c r="I1167" s="1" t="s">
        <v>1076</v>
      </c>
      <c r="J1167" s="7">
        <v>5273.44</v>
      </c>
      <c r="K1167" s="9">
        <f>J1167*5.26</f>
        <v>27738.294399999995</v>
      </c>
      <c r="M1167" s="7" t="s">
        <v>1078</v>
      </c>
      <c r="N1167" s="7" t="s">
        <v>1078</v>
      </c>
      <c r="O1167" s="7" t="s">
        <v>1078</v>
      </c>
      <c r="P1167" s="7" t="s">
        <v>1078</v>
      </c>
    </row>
    <row r="1168" spans="1:16" x14ac:dyDescent="0.25">
      <c r="A1168" s="1" t="s">
        <v>1076</v>
      </c>
      <c r="B1168" s="2" t="s">
        <v>1096</v>
      </c>
      <c r="C1168" s="2">
        <v>293</v>
      </c>
      <c r="D1168" s="1" t="s">
        <v>1076</v>
      </c>
      <c r="E1168" s="2" t="s">
        <v>1076</v>
      </c>
      <c r="F1168" s="1" t="s">
        <v>1076</v>
      </c>
      <c r="G1168" s="1" t="s">
        <v>1077</v>
      </c>
      <c r="H1168" s="1" t="s">
        <v>1076</v>
      </c>
      <c r="I1168" s="1" t="s">
        <v>1076</v>
      </c>
      <c r="J1168" s="7">
        <v>3844.76</v>
      </c>
      <c r="K1168" s="9">
        <f>J1168*5.26</f>
        <v>20223.437600000001</v>
      </c>
      <c r="M1168" s="7" t="s">
        <v>1078</v>
      </c>
      <c r="N1168" s="7" t="s">
        <v>1078</v>
      </c>
      <c r="O1168" s="7" t="s">
        <v>1078</v>
      </c>
      <c r="P1168" s="7" t="s">
        <v>1078</v>
      </c>
    </row>
    <row r="1169" spans="1:16" x14ac:dyDescent="0.25">
      <c r="A1169" s="1" t="s">
        <v>1076</v>
      </c>
      <c r="B1169" s="2" t="s">
        <v>1097</v>
      </c>
      <c r="C1169" s="2">
        <v>294</v>
      </c>
      <c r="D1169" s="1" t="s">
        <v>1076</v>
      </c>
      <c r="E1169" s="2" t="s">
        <v>1076</v>
      </c>
      <c r="F1169" s="1" t="s">
        <v>1076</v>
      </c>
      <c r="G1169" s="1" t="s">
        <v>1077</v>
      </c>
      <c r="H1169" s="1" t="s">
        <v>1076</v>
      </c>
      <c r="I1169" s="1" t="s">
        <v>1076</v>
      </c>
      <c r="J1169" s="7">
        <v>7553.43</v>
      </c>
      <c r="K1169" s="9">
        <f>J1169*5.26</f>
        <v>39731.041799999999</v>
      </c>
      <c r="M1169" s="7" t="s">
        <v>1078</v>
      </c>
      <c r="N1169" s="7" t="s">
        <v>1078</v>
      </c>
      <c r="O1169" s="7" t="s">
        <v>1078</v>
      </c>
      <c r="P1169" s="7" t="s">
        <v>1078</v>
      </c>
    </row>
    <row r="1170" spans="1:16" x14ac:dyDescent="0.25">
      <c r="A1170" s="1" t="s">
        <v>1076</v>
      </c>
      <c r="B1170" s="2" t="s">
        <v>1098</v>
      </c>
      <c r="C1170" s="2">
        <v>295</v>
      </c>
      <c r="D1170" s="1" t="s">
        <v>1076</v>
      </c>
      <c r="E1170" s="2" t="s">
        <v>1076</v>
      </c>
      <c r="F1170" s="1" t="s">
        <v>1076</v>
      </c>
      <c r="G1170" s="1" t="s">
        <v>1077</v>
      </c>
      <c r="H1170" s="1" t="s">
        <v>1076</v>
      </c>
      <c r="I1170" s="1" t="s">
        <v>1076</v>
      </c>
      <c r="J1170" s="7">
        <v>5781.28</v>
      </c>
      <c r="K1170" s="9">
        <f>J1170*5.26</f>
        <v>30409.532799999997</v>
      </c>
      <c r="M1170" s="7" t="s">
        <v>1078</v>
      </c>
      <c r="N1170" s="7" t="s">
        <v>1078</v>
      </c>
      <c r="O1170" s="7" t="s">
        <v>1078</v>
      </c>
      <c r="P1170" s="7" t="s">
        <v>1078</v>
      </c>
    </row>
    <row r="1171" spans="1:16" x14ac:dyDescent="0.25">
      <c r="A1171" s="1" t="s">
        <v>1076</v>
      </c>
      <c r="B1171" s="2" t="s">
        <v>1099</v>
      </c>
      <c r="C1171" s="2">
        <v>308</v>
      </c>
      <c r="D1171" s="1" t="s">
        <v>1076</v>
      </c>
      <c r="E1171" s="2" t="s">
        <v>1076</v>
      </c>
      <c r="F1171" s="1" t="s">
        <v>1076</v>
      </c>
      <c r="G1171" s="1" t="s">
        <v>1077</v>
      </c>
      <c r="H1171" s="1" t="s">
        <v>1076</v>
      </c>
      <c r="I1171" s="1" t="s">
        <v>1076</v>
      </c>
      <c r="J1171" s="7">
        <v>7065.62</v>
      </c>
      <c r="K1171" s="9">
        <f>J1171*5.26</f>
        <v>37165.161199999995</v>
      </c>
      <c r="M1171" s="7" t="s">
        <v>1078</v>
      </c>
      <c r="N1171" s="7" t="s">
        <v>1078</v>
      </c>
      <c r="O1171" s="7" t="s">
        <v>1078</v>
      </c>
      <c r="P1171" s="7" t="s">
        <v>1078</v>
      </c>
    </row>
    <row r="1172" spans="1:16" x14ac:dyDescent="0.25">
      <c r="A1172" s="1" t="s">
        <v>1076</v>
      </c>
      <c r="B1172" s="2" t="s">
        <v>1100</v>
      </c>
      <c r="C1172" s="2">
        <v>309</v>
      </c>
      <c r="D1172" s="1" t="s">
        <v>1076</v>
      </c>
      <c r="E1172" s="2" t="s">
        <v>1076</v>
      </c>
      <c r="F1172" s="1" t="s">
        <v>1076</v>
      </c>
      <c r="G1172" s="1" t="s">
        <v>1077</v>
      </c>
      <c r="H1172" s="1" t="s">
        <v>1076</v>
      </c>
      <c r="I1172" s="1" t="s">
        <v>1076</v>
      </c>
      <c r="J1172" s="7">
        <v>4415.05</v>
      </c>
      <c r="K1172" s="9">
        <f>J1172*5.26</f>
        <v>23223.163</v>
      </c>
      <c r="M1172" s="7" t="s">
        <v>1078</v>
      </c>
      <c r="N1172" s="7" t="s">
        <v>1078</v>
      </c>
      <c r="O1172" s="7" t="s">
        <v>1078</v>
      </c>
      <c r="P1172" s="7" t="s">
        <v>1078</v>
      </c>
    </row>
    <row r="1173" spans="1:16" x14ac:dyDescent="0.25">
      <c r="A1173" s="1" t="s">
        <v>1076</v>
      </c>
      <c r="B1173" s="2" t="s">
        <v>1101</v>
      </c>
      <c r="C1173" s="2">
        <v>310</v>
      </c>
      <c r="D1173" s="1" t="s">
        <v>1076</v>
      </c>
      <c r="E1173" s="2" t="s">
        <v>1076</v>
      </c>
      <c r="F1173" s="1" t="s">
        <v>1076</v>
      </c>
      <c r="G1173" s="1" t="s">
        <v>1077</v>
      </c>
      <c r="H1173" s="1" t="s">
        <v>1076</v>
      </c>
      <c r="I1173" s="1" t="s">
        <v>1076</v>
      </c>
      <c r="J1173" s="7">
        <v>3289.79</v>
      </c>
      <c r="K1173" s="9">
        <f>J1173*5.26</f>
        <v>17304.295399999999</v>
      </c>
      <c r="M1173" s="7" t="s">
        <v>1078</v>
      </c>
      <c r="N1173" s="7" t="s">
        <v>1078</v>
      </c>
      <c r="O1173" s="7" t="s">
        <v>1078</v>
      </c>
      <c r="P1173" s="7" t="s">
        <v>1078</v>
      </c>
    </row>
    <row r="1174" spans="1:16" x14ac:dyDescent="0.25">
      <c r="A1174" s="1" t="s">
        <v>1076</v>
      </c>
      <c r="B1174" s="2" t="s">
        <v>1102</v>
      </c>
      <c r="C1174" s="2">
        <v>311</v>
      </c>
      <c r="D1174" s="1" t="s">
        <v>1076</v>
      </c>
      <c r="E1174" s="2" t="s">
        <v>1076</v>
      </c>
      <c r="F1174" s="1" t="s">
        <v>1076</v>
      </c>
      <c r="G1174" s="1" t="s">
        <v>1077</v>
      </c>
      <c r="H1174" s="1" t="s">
        <v>1076</v>
      </c>
      <c r="I1174" s="1" t="s">
        <v>1076</v>
      </c>
      <c r="J1174" s="7">
        <v>4106.34</v>
      </c>
      <c r="K1174" s="9">
        <f>J1174*5.26</f>
        <v>21599.348399999999</v>
      </c>
      <c r="M1174" s="7" t="s">
        <v>1078</v>
      </c>
      <c r="N1174" s="7" t="s">
        <v>1078</v>
      </c>
      <c r="O1174" s="7" t="s">
        <v>1078</v>
      </c>
      <c r="P1174" s="7" t="s">
        <v>1078</v>
      </c>
    </row>
    <row r="1175" spans="1:16" x14ac:dyDescent="0.25">
      <c r="A1175" s="1" t="s">
        <v>1076</v>
      </c>
      <c r="B1175" s="2" t="s">
        <v>1103</v>
      </c>
      <c r="C1175" s="2">
        <v>312</v>
      </c>
      <c r="D1175" s="1" t="s">
        <v>1076</v>
      </c>
      <c r="E1175" s="2" t="s">
        <v>1076</v>
      </c>
      <c r="F1175" s="1" t="s">
        <v>1076</v>
      </c>
      <c r="G1175" s="1" t="s">
        <v>1077</v>
      </c>
      <c r="H1175" s="1" t="s">
        <v>1076</v>
      </c>
      <c r="I1175" s="1" t="s">
        <v>1076</v>
      </c>
      <c r="J1175" s="7">
        <v>4932.32</v>
      </c>
      <c r="K1175" s="9">
        <f>J1175*5.26</f>
        <v>25944.003199999999</v>
      </c>
      <c r="M1175" s="7" t="s">
        <v>1078</v>
      </c>
      <c r="N1175" s="7" t="s">
        <v>1078</v>
      </c>
      <c r="O1175" s="7" t="s">
        <v>1078</v>
      </c>
      <c r="P1175" s="7" t="s">
        <v>1078</v>
      </c>
    </row>
    <row r="1176" spans="1:16" x14ac:dyDescent="0.25">
      <c r="A1176" s="1" t="s">
        <v>1076</v>
      </c>
      <c r="B1176" s="2" t="s">
        <v>1104</v>
      </c>
      <c r="C1176" s="2">
        <v>313</v>
      </c>
      <c r="D1176" s="1" t="s">
        <v>1076</v>
      </c>
      <c r="E1176" s="2" t="s">
        <v>1076</v>
      </c>
      <c r="F1176" s="1" t="s">
        <v>1076</v>
      </c>
      <c r="G1176" s="1" t="s">
        <v>1077</v>
      </c>
      <c r="H1176" s="1" t="s">
        <v>1076</v>
      </c>
      <c r="I1176" s="1" t="s">
        <v>1076</v>
      </c>
      <c r="J1176" s="7">
        <v>4246.5600000000004</v>
      </c>
      <c r="K1176" s="9">
        <f>J1176*5.26</f>
        <v>22336.905600000002</v>
      </c>
      <c r="M1176" s="7" t="s">
        <v>1078</v>
      </c>
      <c r="N1176" s="7" t="s">
        <v>1078</v>
      </c>
      <c r="O1176" s="7" t="s">
        <v>1078</v>
      </c>
      <c r="P1176" s="7" t="s">
        <v>1078</v>
      </c>
    </row>
    <row r="1177" spans="1:16" x14ac:dyDescent="0.25">
      <c r="A1177" s="1" t="s">
        <v>1076</v>
      </c>
      <c r="B1177" s="2" t="s">
        <v>1105</v>
      </c>
      <c r="C1177" s="2">
        <v>314</v>
      </c>
      <c r="D1177" s="1" t="s">
        <v>1076</v>
      </c>
      <c r="E1177" s="2" t="s">
        <v>1076</v>
      </c>
      <c r="F1177" s="1" t="s">
        <v>1076</v>
      </c>
      <c r="G1177" s="1" t="s">
        <v>1077</v>
      </c>
      <c r="H1177" s="1" t="s">
        <v>1076</v>
      </c>
      <c r="I1177" s="1" t="s">
        <v>1076</v>
      </c>
      <c r="J1177" s="7">
        <v>12274.25</v>
      </c>
      <c r="K1177" s="9">
        <f>J1177*5.26</f>
        <v>64562.555</v>
      </c>
      <c r="M1177" s="7" t="s">
        <v>1078</v>
      </c>
      <c r="N1177" s="7" t="s">
        <v>1078</v>
      </c>
      <c r="O1177" s="7" t="s">
        <v>1078</v>
      </c>
      <c r="P1177" s="7" t="s">
        <v>1078</v>
      </c>
    </row>
    <row r="1178" spans="1:16" x14ac:dyDescent="0.25">
      <c r="A1178" s="1" t="s">
        <v>1076</v>
      </c>
      <c r="B1178" s="2" t="s">
        <v>1106</v>
      </c>
      <c r="C1178" s="2">
        <v>315</v>
      </c>
      <c r="D1178" s="1" t="s">
        <v>1076</v>
      </c>
      <c r="E1178" s="2" t="s">
        <v>1076</v>
      </c>
      <c r="F1178" s="1" t="s">
        <v>1076</v>
      </c>
      <c r="G1178" s="1" t="s">
        <v>1077</v>
      </c>
      <c r="H1178" s="1" t="s">
        <v>1076</v>
      </c>
      <c r="I1178" s="1" t="s">
        <v>1076</v>
      </c>
      <c r="J1178" s="7">
        <v>5745.34</v>
      </c>
      <c r="K1178" s="9">
        <f>J1178*5.26</f>
        <v>30220.488399999998</v>
      </c>
      <c r="M1178" s="7" t="s">
        <v>1078</v>
      </c>
      <c r="N1178" s="7" t="s">
        <v>1078</v>
      </c>
      <c r="O1178" s="7" t="s">
        <v>1078</v>
      </c>
      <c r="P1178" s="7" t="s">
        <v>1078</v>
      </c>
    </row>
    <row r="1179" spans="1:16" x14ac:dyDescent="0.25">
      <c r="A1179" s="1" t="s">
        <v>1076</v>
      </c>
      <c r="B1179" s="2" t="s">
        <v>1107</v>
      </c>
      <c r="C1179" s="2">
        <v>316</v>
      </c>
      <c r="D1179" s="1" t="s">
        <v>1076</v>
      </c>
      <c r="E1179" s="2" t="s">
        <v>1076</v>
      </c>
      <c r="F1179" s="1" t="s">
        <v>1076</v>
      </c>
      <c r="G1179" s="1" t="s">
        <v>1077</v>
      </c>
      <c r="H1179" s="1" t="s">
        <v>1076</v>
      </c>
      <c r="I1179" s="1" t="s">
        <v>1076</v>
      </c>
      <c r="J1179" s="7">
        <v>4415.6400000000003</v>
      </c>
      <c r="K1179" s="9">
        <f>J1179*5.26</f>
        <v>23226.2664</v>
      </c>
      <c r="M1179" s="7" t="s">
        <v>1078</v>
      </c>
      <c r="N1179" s="7" t="s">
        <v>1078</v>
      </c>
      <c r="O1179" s="7" t="s">
        <v>1078</v>
      </c>
      <c r="P1179" s="7" t="s">
        <v>1078</v>
      </c>
    </row>
    <row r="1180" spans="1:16" x14ac:dyDescent="0.25">
      <c r="A1180" s="1" t="s">
        <v>1076</v>
      </c>
      <c r="B1180" s="2" t="s">
        <v>1108</v>
      </c>
      <c r="C1180" s="2">
        <v>391</v>
      </c>
      <c r="D1180" s="1" t="s">
        <v>1076</v>
      </c>
      <c r="E1180" s="2" t="s">
        <v>1076</v>
      </c>
      <c r="F1180" s="1" t="s">
        <v>1076</v>
      </c>
      <c r="G1180" s="1" t="s">
        <v>1077</v>
      </c>
      <c r="H1180" s="1" t="s">
        <v>1076</v>
      </c>
      <c r="I1180" s="1" t="s">
        <v>1076</v>
      </c>
      <c r="J1180" s="7">
        <v>7331.32</v>
      </c>
      <c r="K1180" s="9">
        <f>J1180*5.26</f>
        <v>38562.743199999997</v>
      </c>
      <c r="M1180" s="7" t="s">
        <v>1078</v>
      </c>
      <c r="N1180" s="7" t="s">
        <v>1078</v>
      </c>
      <c r="O1180" s="7" t="s">
        <v>1078</v>
      </c>
      <c r="P1180" s="7" t="s">
        <v>1078</v>
      </c>
    </row>
    <row r="1181" spans="1:16" x14ac:dyDescent="0.25">
      <c r="A1181" s="1" t="s">
        <v>1076</v>
      </c>
      <c r="B1181" s="2" t="s">
        <v>1109</v>
      </c>
      <c r="C1181" s="2">
        <v>392</v>
      </c>
      <c r="D1181" s="1" t="s">
        <v>1076</v>
      </c>
      <c r="E1181" s="2" t="s">
        <v>1076</v>
      </c>
      <c r="F1181" s="1" t="s">
        <v>1076</v>
      </c>
      <c r="G1181" s="1" t="s">
        <v>1077</v>
      </c>
      <c r="H1181" s="1" t="s">
        <v>1076</v>
      </c>
      <c r="I1181" s="1" t="s">
        <v>1076</v>
      </c>
      <c r="J1181" s="7">
        <v>4503.42</v>
      </c>
      <c r="K1181" s="9">
        <f>J1181*5.26</f>
        <v>23687.9892</v>
      </c>
      <c r="M1181" s="7" t="s">
        <v>1078</v>
      </c>
      <c r="N1181" s="7" t="s">
        <v>1078</v>
      </c>
      <c r="O1181" s="7" t="s">
        <v>1078</v>
      </c>
      <c r="P1181" s="7" t="s">
        <v>1078</v>
      </c>
    </row>
    <row r="1182" spans="1:16" x14ac:dyDescent="0.25">
      <c r="A1182" s="1" t="s">
        <v>1076</v>
      </c>
      <c r="B1182" s="2" t="s">
        <v>1110</v>
      </c>
      <c r="C1182" s="2">
        <v>393</v>
      </c>
      <c r="D1182" s="1" t="s">
        <v>1076</v>
      </c>
      <c r="E1182" s="2" t="s">
        <v>1076</v>
      </c>
      <c r="F1182" s="1" t="s">
        <v>1076</v>
      </c>
      <c r="G1182" s="1" t="s">
        <v>1077</v>
      </c>
      <c r="H1182" s="1" t="s">
        <v>1076</v>
      </c>
      <c r="I1182" s="1" t="s">
        <v>1076</v>
      </c>
      <c r="J1182" s="7">
        <v>9742.1</v>
      </c>
      <c r="K1182" s="9">
        <f>J1182*5.26</f>
        <v>51243.445999999996</v>
      </c>
      <c r="M1182" s="7" t="s">
        <v>1078</v>
      </c>
      <c r="N1182" s="7" t="s">
        <v>1078</v>
      </c>
      <c r="O1182" s="7" t="s">
        <v>1078</v>
      </c>
      <c r="P1182" s="7" t="s">
        <v>1078</v>
      </c>
    </row>
    <row r="1183" spans="1:16" x14ac:dyDescent="0.25">
      <c r="A1183" s="1" t="s">
        <v>1076</v>
      </c>
      <c r="B1183" s="2" t="s">
        <v>1111</v>
      </c>
      <c r="C1183" s="2">
        <v>394</v>
      </c>
      <c r="D1183" s="1" t="s">
        <v>1076</v>
      </c>
      <c r="E1183" s="2" t="s">
        <v>1076</v>
      </c>
      <c r="F1183" s="1" t="s">
        <v>1076</v>
      </c>
      <c r="G1183" s="1" t="s">
        <v>1077</v>
      </c>
      <c r="H1183" s="1" t="s">
        <v>1076</v>
      </c>
      <c r="I1183" s="1" t="s">
        <v>1076</v>
      </c>
      <c r="J1183" s="7">
        <v>5529.71</v>
      </c>
      <c r="K1183" s="9">
        <f>J1183*5.26</f>
        <v>29086.274600000001</v>
      </c>
      <c r="M1183" s="7" t="s">
        <v>1078</v>
      </c>
      <c r="N1183" s="7" t="s">
        <v>1078</v>
      </c>
      <c r="O1183" s="7" t="s">
        <v>1078</v>
      </c>
      <c r="P1183" s="7" t="s">
        <v>1078</v>
      </c>
    </row>
    <row r="1184" spans="1:16" x14ac:dyDescent="0.25">
      <c r="A1184" s="1" t="s">
        <v>1076</v>
      </c>
      <c r="B1184" s="2" t="s">
        <v>1112</v>
      </c>
      <c r="C1184" s="2">
        <v>395</v>
      </c>
      <c r="D1184" s="1" t="s">
        <v>1076</v>
      </c>
      <c r="E1184" s="2" t="s">
        <v>1076</v>
      </c>
      <c r="F1184" s="1" t="s">
        <v>1076</v>
      </c>
      <c r="G1184" s="1" t="s">
        <v>1077</v>
      </c>
      <c r="H1184" s="1" t="s">
        <v>1076</v>
      </c>
      <c r="I1184" s="1" t="s">
        <v>1076</v>
      </c>
      <c r="J1184" s="7">
        <v>3827.68</v>
      </c>
      <c r="K1184" s="9">
        <f>J1184*5.26</f>
        <v>20133.596799999999</v>
      </c>
      <c r="M1184" s="7" t="s">
        <v>1078</v>
      </c>
      <c r="N1184" s="7" t="s">
        <v>1078</v>
      </c>
      <c r="O1184" s="7" t="s">
        <v>1078</v>
      </c>
      <c r="P1184" s="7" t="s">
        <v>1078</v>
      </c>
    </row>
    <row r="1185" spans="1:16" x14ac:dyDescent="0.25">
      <c r="A1185" s="1" t="s">
        <v>1076</v>
      </c>
      <c r="B1185" s="2" t="s">
        <v>1113</v>
      </c>
      <c r="C1185" s="2">
        <v>438</v>
      </c>
      <c r="D1185" s="1" t="s">
        <v>1076</v>
      </c>
      <c r="E1185" s="2" t="s">
        <v>1076</v>
      </c>
      <c r="F1185" s="1" t="s">
        <v>1076</v>
      </c>
      <c r="G1185" s="1" t="s">
        <v>1077</v>
      </c>
      <c r="H1185" s="1" t="s">
        <v>1076</v>
      </c>
      <c r="I1185" s="1" t="s">
        <v>1076</v>
      </c>
      <c r="J1185" s="7">
        <v>9404.52</v>
      </c>
      <c r="K1185" s="9">
        <f>J1185*5.26</f>
        <v>49467.775200000004</v>
      </c>
      <c r="M1185" s="7" t="s">
        <v>1078</v>
      </c>
      <c r="N1185" s="7" t="s">
        <v>1078</v>
      </c>
      <c r="O1185" s="7" t="s">
        <v>1078</v>
      </c>
      <c r="P1185" s="7" t="s">
        <v>1078</v>
      </c>
    </row>
    <row r="1186" spans="1:16" x14ac:dyDescent="0.25">
      <c r="A1186" s="1" t="s">
        <v>1076</v>
      </c>
      <c r="B1186" s="2" t="s">
        <v>1114</v>
      </c>
      <c r="C1186" s="2">
        <v>439</v>
      </c>
      <c r="D1186" s="1" t="s">
        <v>1076</v>
      </c>
      <c r="E1186" s="2" t="s">
        <v>1076</v>
      </c>
      <c r="F1186" s="1" t="s">
        <v>1076</v>
      </c>
      <c r="G1186" s="1" t="s">
        <v>1077</v>
      </c>
      <c r="H1186" s="1" t="s">
        <v>1076</v>
      </c>
      <c r="I1186" s="1" t="s">
        <v>1076</v>
      </c>
      <c r="J1186" s="7">
        <v>4974.74</v>
      </c>
      <c r="K1186" s="9">
        <f>J1186*5.26</f>
        <v>26167.132399999999</v>
      </c>
      <c r="M1186" s="7" t="s">
        <v>1078</v>
      </c>
      <c r="N1186" s="7" t="s">
        <v>1078</v>
      </c>
      <c r="O1186" s="7" t="s">
        <v>1078</v>
      </c>
      <c r="P1186" s="7" t="s">
        <v>1078</v>
      </c>
    </row>
    <row r="1187" spans="1:16" x14ac:dyDescent="0.25">
      <c r="A1187" s="1" t="s">
        <v>1076</v>
      </c>
      <c r="B1187" s="2" t="s">
        <v>1115</v>
      </c>
      <c r="C1187" s="2">
        <v>440</v>
      </c>
      <c r="D1187" s="1" t="s">
        <v>1076</v>
      </c>
      <c r="E1187" s="2" t="s">
        <v>1076</v>
      </c>
      <c r="F1187" s="1" t="s">
        <v>1076</v>
      </c>
      <c r="G1187" s="1" t="s">
        <v>1077</v>
      </c>
      <c r="H1187" s="1" t="s">
        <v>1076</v>
      </c>
      <c r="I1187" s="1" t="s">
        <v>1076</v>
      </c>
      <c r="J1187" s="7">
        <v>3569.63</v>
      </c>
      <c r="K1187" s="9">
        <f>J1187*5.26</f>
        <v>18776.253799999999</v>
      </c>
      <c r="M1187" s="7" t="s">
        <v>1078</v>
      </c>
      <c r="N1187" s="7" t="s">
        <v>1078</v>
      </c>
      <c r="O1187" s="7" t="s">
        <v>1078</v>
      </c>
      <c r="P1187" s="7" t="s">
        <v>1078</v>
      </c>
    </row>
    <row r="1188" spans="1:16" x14ac:dyDescent="0.25">
      <c r="A1188" s="1" t="s">
        <v>1076</v>
      </c>
      <c r="B1188" s="2" t="s">
        <v>1116</v>
      </c>
      <c r="C1188" s="2">
        <v>441</v>
      </c>
      <c r="D1188" s="1" t="s">
        <v>1076</v>
      </c>
      <c r="E1188" s="2" t="s">
        <v>1076</v>
      </c>
      <c r="F1188" s="1" t="s">
        <v>1076</v>
      </c>
      <c r="G1188" s="1" t="s">
        <v>1077</v>
      </c>
      <c r="H1188" s="1" t="s">
        <v>1076</v>
      </c>
      <c r="I1188" s="1" t="s">
        <v>1076</v>
      </c>
      <c r="J1188" s="7">
        <v>11097.72</v>
      </c>
      <c r="K1188" s="9">
        <f>J1188*5.26</f>
        <v>58374.007199999993</v>
      </c>
      <c r="M1188" s="7" t="s">
        <v>1078</v>
      </c>
      <c r="N1188" s="7" t="s">
        <v>1078</v>
      </c>
      <c r="O1188" s="7" t="s">
        <v>1078</v>
      </c>
      <c r="P1188" s="7" t="s">
        <v>1078</v>
      </c>
    </row>
    <row r="1189" spans="1:16" x14ac:dyDescent="0.25">
      <c r="A1189" s="1" t="s">
        <v>1076</v>
      </c>
      <c r="B1189" s="2" t="s">
        <v>1117</v>
      </c>
      <c r="C1189" s="2">
        <v>442</v>
      </c>
      <c r="D1189" s="1" t="s">
        <v>1076</v>
      </c>
      <c r="E1189" s="2" t="s">
        <v>1076</v>
      </c>
      <c r="F1189" s="1" t="s">
        <v>1076</v>
      </c>
      <c r="G1189" s="1" t="s">
        <v>1077</v>
      </c>
      <c r="H1189" s="1" t="s">
        <v>1076</v>
      </c>
      <c r="I1189" s="1" t="s">
        <v>1076</v>
      </c>
      <c r="J1189" s="7">
        <v>5488.47</v>
      </c>
      <c r="K1189" s="9">
        <f>J1189*5.26</f>
        <v>28869.352200000001</v>
      </c>
      <c r="M1189" s="7" t="s">
        <v>1078</v>
      </c>
      <c r="N1189" s="7" t="s">
        <v>1078</v>
      </c>
      <c r="O1189" s="7" t="s">
        <v>1078</v>
      </c>
      <c r="P1189" s="7" t="s">
        <v>1078</v>
      </c>
    </row>
    <row r="1190" spans="1:16" x14ac:dyDescent="0.25">
      <c r="A1190" s="1" t="s">
        <v>1076</v>
      </c>
      <c r="B1190" s="2" t="s">
        <v>1118</v>
      </c>
      <c r="C1190" s="2">
        <v>443</v>
      </c>
      <c r="D1190" s="1" t="s">
        <v>1076</v>
      </c>
      <c r="E1190" s="2" t="s">
        <v>1076</v>
      </c>
      <c r="F1190" s="1" t="s">
        <v>1076</v>
      </c>
      <c r="G1190" s="1" t="s">
        <v>1077</v>
      </c>
      <c r="H1190" s="1" t="s">
        <v>1076</v>
      </c>
      <c r="I1190" s="1" t="s">
        <v>1076</v>
      </c>
      <c r="J1190" s="7">
        <v>3904.85</v>
      </c>
      <c r="K1190" s="9">
        <f>J1190*5.26</f>
        <v>20539.510999999999</v>
      </c>
      <c r="M1190" s="7" t="s">
        <v>1078</v>
      </c>
      <c r="N1190" s="7" t="s">
        <v>1078</v>
      </c>
      <c r="O1190" s="7" t="s">
        <v>1078</v>
      </c>
      <c r="P1190" s="7" t="s">
        <v>1078</v>
      </c>
    </row>
    <row r="1191" spans="1:16" x14ac:dyDescent="0.25">
      <c r="A1191" s="1" t="s">
        <v>1076</v>
      </c>
      <c r="B1191" s="2" t="s">
        <v>1119</v>
      </c>
      <c r="C1191" s="2">
        <v>444</v>
      </c>
      <c r="D1191" s="1" t="s">
        <v>1076</v>
      </c>
      <c r="E1191" s="2" t="s">
        <v>1076</v>
      </c>
      <c r="F1191" s="1" t="s">
        <v>1076</v>
      </c>
      <c r="G1191" s="1" t="s">
        <v>1077</v>
      </c>
      <c r="H1191" s="1" t="s">
        <v>1076</v>
      </c>
      <c r="I1191" s="1" t="s">
        <v>1076</v>
      </c>
      <c r="J1191" s="7">
        <v>9831.65</v>
      </c>
      <c r="K1191" s="9">
        <f>J1191*5.26</f>
        <v>51714.478999999999</v>
      </c>
      <c r="M1191" s="7" t="s">
        <v>1078</v>
      </c>
      <c r="N1191" s="7" t="s">
        <v>1078</v>
      </c>
      <c r="O1191" s="7" t="s">
        <v>1078</v>
      </c>
      <c r="P1191" s="7" t="s">
        <v>1078</v>
      </c>
    </row>
    <row r="1192" spans="1:16" x14ac:dyDescent="0.25">
      <c r="A1192" s="1" t="s">
        <v>1076</v>
      </c>
      <c r="B1192" s="2" t="s">
        <v>1120</v>
      </c>
      <c r="C1192" s="2">
        <v>445</v>
      </c>
      <c r="D1192" s="1" t="s">
        <v>1076</v>
      </c>
      <c r="E1192" s="2" t="s">
        <v>1076</v>
      </c>
      <c r="F1192" s="1" t="s">
        <v>1076</v>
      </c>
      <c r="G1192" s="1" t="s">
        <v>1077</v>
      </c>
      <c r="H1192" s="1" t="s">
        <v>1076</v>
      </c>
      <c r="I1192" s="1" t="s">
        <v>1076</v>
      </c>
      <c r="J1192" s="7">
        <v>6343.91</v>
      </c>
      <c r="K1192" s="9">
        <f>J1192*5.26</f>
        <v>33368.9666</v>
      </c>
      <c r="M1192" s="7" t="s">
        <v>1078</v>
      </c>
      <c r="N1192" s="7" t="s">
        <v>1078</v>
      </c>
      <c r="O1192" s="7" t="s">
        <v>1078</v>
      </c>
      <c r="P1192" s="7" t="s">
        <v>1078</v>
      </c>
    </row>
    <row r="1193" spans="1:16" x14ac:dyDescent="0.25">
      <c r="A1193" s="1" t="s">
        <v>1076</v>
      </c>
      <c r="B1193" s="2" t="s">
        <v>1121</v>
      </c>
      <c r="C1193" s="2">
        <v>446</v>
      </c>
      <c r="D1193" s="1" t="s">
        <v>1076</v>
      </c>
      <c r="E1193" s="2" t="s">
        <v>1076</v>
      </c>
      <c r="F1193" s="1" t="s">
        <v>1076</v>
      </c>
      <c r="G1193" s="1" t="s">
        <v>1077</v>
      </c>
      <c r="H1193" s="1" t="s">
        <v>1076</v>
      </c>
      <c r="I1193" s="1" t="s">
        <v>1076</v>
      </c>
      <c r="J1193" s="7">
        <v>4808.6000000000004</v>
      </c>
      <c r="K1193" s="9">
        <f>J1193*5.26</f>
        <v>25293.236000000001</v>
      </c>
      <c r="M1193" s="7" t="s">
        <v>1078</v>
      </c>
      <c r="N1193" s="7" t="s">
        <v>1078</v>
      </c>
      <c r="O1193" s="7" t="s">
        <v>1078</v>
      </c>
      <c r="P1193" s="7" t="s">
        <v>1078</v>
      </c>
    </row>
    <row r="1194" spans="1:16" x14ac:dyDescent="0.25">
      <c r="A1194" s="1" t="s">
        <v>1076</v>
      </c>
      <c r="B1194" s="2" t="s">
        <v>1122</v>
      </c>
      <c r="C1194" s="2">
        <v>539</v>
      </c>
      <c r="D1194" s="1" t="s">
        <v>1076</v>
      </c>
      <c r="E1194" s="2" t="s">
        <v>1076</v>
      </c>
      <c r="F1194" s="1" t="s">
        <v>1076</v>
      </c>
      <c r="G1194" s="1" t="s">
        <v>1077</v>
      </c>
      <c r="H1194" s="1" t="s">
        <v>1076</v>
      </c>
      <c r="I1194" s="1" t="s">
        <v>1076</v>
      </c>
      <c r="J1194" s="7">
        <v>11436.48</v>
      </c>
      <c r="K1194" s="9">
        <f>J1194*5.26</f>
        <v>60155.884799999993</v>
      </c>
      <c r="M1194" s="7" t="s">
        <v>1078</v>
      </c>
      <c r="N1194" s="7" t="s">
        <v>1078</v>
      </c>
      <c r="O1194" s="7" t="s">
        <v>1078</v>
      </c>
      <c r="P1194" s="7" t="s">
        <v>1078</v>
      </c>
    </row>
    <row r="1195" spans="1:16" x14ac:dyDescent="0.25">
      <c r="A1195" s="1" t="s">
        <v>1076</v>
      </c>
      <c r="B1195" s="2" t="s">
        <v>1123</v>
      </c>
      <c r="C1195" s="2">
        <v>540</v>
      </c>
      <c r="D1195" s="1" t="s">
        <v>1076</v>
      </c>
      <c r="E1195" s="2" t="s">
        <v>1076</v>
      </c>
      <c r="F1195" s="1" t="s">
        <v>1076</v>
      </c>
      <c r="G1195" s="1" t="s">
        <v>1077</v>
      </c>
      <c r="H1195" s="1" t="s">
        <v>1076</v>
      </c>
      <c r="I1195" s="1" t="s">
        <v>1076</v>
      </c>
      <c r="J1195" s="7">
        <v>7631.2</v>
      </c>
      <c r="K1195" s="9">
        <f>J1195*5.26</f>
        <v>40140.112000000001</v>
      </c>
      <c r="M1195" s="7" t="s">
        <v>1078</v>
      </c>
      <c r="N1195" s="7" t="s">
        <v>1078</v>
      </c>
      <c r="O1195" s="7" t="s">
        <v>1078</v>
      </c>
      <c r="P1195" s="7" t="s">
        <v>1078</v>
      </c>
    </row>
    <row r="1196" spans="1:16" x14ac:dyDescent="0.25">
      <c r="A1196" s="1" t="s">
        <v>1076</v>
      </c>
      <c r="B1196" s="2" t="s">
        <v>1124</v>
      </c>
      <c r="C1196" s="2">
        <v>541</v>
      </c>
      <c r="D1196" s="1" t="s">
        <v>1076</v>
      </c>
      <c r="E1196" s="2" t="s">
        <v>1076</v>
      </c>
      <c r="F1196" s="1" t="s">
        <v>1076</v>
      </c>
      <c r="G1196" s="1" t="s">
        <v>1077</v>
      </c>
      <c r="H1196" s="1" t="s">
        <v>1076</v>
      </c>
      <c r="I1196" s="1" t="s">
        <v>1076</v>
      </c>
      <c r="J1196" s="7">
        <v>4952.3500000000004</v>
      </c>
      <c r="K1196" s="9">
        <f>J1196*5.26</f>
        <v>26049.361000000001</v>
      </c>
      <c r="M1196" s="7" t="s">
        <v>1078</v>
      </c>
      <c r="N1196" s="7" t="s">
        <v>1078</v>
      </c>
      <c r="O1196" s="7" t="s">
        <v>1078</v>
      </c>
      <c r="P1196" s="7" t="s">
        <v>1078</v>
      </c>
    </row>
    <row r="1197" spans="1:16" x14ac:dyDescent="0.25">
      <c r="A1197" s="1" t="s">
        <v>1076</v>
      </c>
      <c r="B1197" s="2" t="s">
        <v>1125</v>
      </c>
      <c r="C1197" s="2">
        <v>557</v>
      </c>
      <c r="D1197" s="1" t="s">
        <v>1076</v>
      </c>
      <c r="E1197" s="2" t="s">
        <v>1076</v>
      </c>
      <c r="F1197" s="1" t="s">
        <v>1076</v>
      </c>
      <c r="G1197" s="1" t="s">
        <v>1077</v>
      </c>
      <c r="H1197" s="1" t="s">
        <v>1076</v>
      </c>
      <c r="I1197" s="1" t="s">
        <v>1076</v>
      </c>
      <c r="J1197" s="7">
        <v>8212.09</v>
      </c>
      <c r="K1197" s="9">
        <f>J1197*5.26</f>
        <v>43195.593399999998</v>
      </c>
      <c r="M1197" s="7" t="s">
        <v>1078</v>
      </c>
      <c r="N1197" s="7" t="s">
        <v>1078</v>
      </c>
      <c r="O1197" s="7" t="s">
        <v>1078</v>
      </c>
      <c r="P1197" s="7" t="s">
        <v>1078</v>
      </c>
    </row>
    <row r="1198" spans="1:16" x14ac:dyDescent="0.25">
      <c r="A1198" s="1" t="s">
        <v>1076</v>
      </c>
      <c r="B1198" s="2" t="s">
        <v>1126</v>
      </c>
      <c r="C1198" s="2">
        <v>558</v>
      </c>
      <c r="D1198" s="1" t="s">
        <v>1076</v>
      </c>
      <c r="E1198" s="2" t="s">
        <v>1076</v>
      </c>
      <c r="F1198" s="1" t="s">
        <v>1076</v>
      </c>
      <c r="G1198" s="1" t="s">
        <v>1077</v>
      </c>
      <c r="H1198" s="1" t="s">
        <v>1076</v>
      </c>
      <c r="I1198" s="1" t="s">
        <v>1076</v>
      </c>
      <c r="J1198" s="7">
        <v>5056.63</v>
      </c>
      <c r="K1198" s="9">
        <f>J1198*5.26</f>
        <v>26597.873800000001</v>
      </c>
      <c r="M1198" s="7" t="s">
        <v>1078</v>
      </c>
      <c r="N1198" s="7" t="s">
        <v>1078</v>
      </c>
      <c r="O1198" s="7" t="s">
        <v>1078</v>
      </c>
      <c r="P1198" s="7" t="s">
        <v>1078</v>
      </c>
    </row>
    <row r="1199" spans="1:16" x14ac:dyDescent="0.25">
      <c r="A1199" s="1" t="s">
        <v>1076</v>
      </c>
      <c r="B1199" s="2" t="s">
        <v>1127</v>
      </c>
      <c r="C1199" s="2">
        <v>602</v>
      </c>
      <c r="D1199" s="1" t="s">
        <v>1076</v>
      </c>
      <c r="E1199" s="2" t="s">
        <v>1076</v>
      </c>
      <c r="F1199" s="1" t="s">
        <v>1076</v>
      </c>
      <c r="G1199" s="1" t="s">
        <v>1077</v>
      </c>
      <c r="H1199" s="1" t="s">
        <v>1076</v>
      </c>
      <c r="I1199" s="1" t="s">
        <v>1076</v>
      </c>
      <c r="J1199" s="7">
        <v>8463.66</v>
      </c>
      <c r="K1199" s="9">
        <f>J1199*5.26</f>
        <v>44518.851599999995</v>
      </c>
      <c r="M1199" s="7" t="s">
        <v>1078</v>
      </c>
      <c r="N1199" s="7" t="s">
        <v>1078</v>
      </c>
      <c r="O1199" s="7" t="s">
        <v>1078</v>
      </c>
      <c r="P1199" s="7" t="s">
        <v>1078</v>
      </c>
    </row>
    <row r="1200" spans="1:16" x14ac:dyDescent="0.25">
      <c r="A1200" s="1" t="s">
        <v>1076</v>
      </c>
      <c r="B1200" s="2" t="s">
        <v>1128</v>
      </c>
      <c r="C1200" s="2">
        <v>603</v>
      </c>
      <c r="D1200" s="1" t="s">
        <v>1076</v>
      </c>
      <c r="E1200" s="2" t="s">
        <v>1076</v>
      </c>
      <c r="F1200" s="1" t="s">
        <v>1076</v>
      </c>
      <c r="G1200" s="1" t="s">
        <v>1077</v>
      </c>
      <c r="H1200" s="1" t="s">
        <v>1076</v>
      </c>
      <c r="I1200" s="1" t="s">
        <v>1076</v>
      </c>
      <c r="J1200" s="7">
        <v>4977.1000000000004</v>
      </c>
      <c r="K1200" s="9">
        <f>J1200*5.26</f>
        <v>26179.546000000002</v>
      </c>
      <c r="M1200" s="7" t="s">
        <v>1078</v>
      </c>
      <c r="N1200" s="7" t="s">
        <v>1078</v>
      </c>
      <c r="O1200" s="7" t="s">
        <v>1078</v>
      </c>
      <c r="P1200" s="7" t="s">
        <v>1078</v>
      </c>
    </row>
    <row r="1201" spans="1:16" x14ac:dyDescent="0.25">
      <c r="A1201" s="1" t="s">
        <v>1076</v>
      </c>
      <c r="B1201" s="2" t="s">
        <v>1129</v>
      </c>
      <c r="C1201" s="2">
        <v>637</v>
      </c>
      <c r="D1201" s="1" t="s">
        <v>1076</v>
      </c>
      <c r="E1201" s="2" t="s">
        <v>1076</v>
      </c>
      <c r="F1201" s="1" t="s">
        <v>1076</v>
      </c>
      <c r="G1201" s="1" t="s">
        <v>1077</v>
      </c>
      <c r="H1201" s="1" t="s">
        <v>1076</v>
      </c>
      <c r="I1201" s="1" t="s">
        <v>1076</v>
      </c>
      <c r="J1201" s="7">
        <v>8098.98</v>
      </c>
      <c r="K1201" s="9">
        <f>J1201*5.26</f>
        <v>42600.634799999993</v>
      </c>
      <c r="M1201" s="7" t="s">
        <v>1078</v>
      </c>
      <c r="N1201" s="7" t="s">
        <v>1078</v>
      </c>
      <c r="O1201" s="7" t="s">
        <v>1078</v>
      </c>
      <c r="P1201" s="7" t="s">
        <v>1078</v>
      </c>
    </row>
    <row r="1202" spans="1:16" x14ac:dyDescent="0.25">
      <c r="A1202" s="1" t="s">
        <v>1076</v>
      </c>
      <c r="B1202" s="2" t="s">
        <v>1130</v>
      </c>
      <c r="C1202" s="2">
        <v>638</v>
      </c>
      <c r="D1202" s="1" t="s">
        <v>1076</v>
      </c>
      <c r="E1202" s="2" t="s">
        <v>1076</v>
      </c>
      <c r="F1202" s="1" t="s">
        <v>1076</v>
      </c>
      <c r="G1202" s="1" t="s">
        <v>1077</v>
      </c>
      <c r="H1202" s="1" t="s">
        <v>1076</v>
      </c>
      <c r="I1202" s="1" t="s">
        <v>1076</v>
      </c>
      <c r="J1202" s="7">
        <v>5180.9399999999996</v>
      </c>
      <c r="K1202" s="9">
        <f>J1202*5.26</f>
        <v>27251.744399999996</v>
      </c>
      <c r="M1202" s="7" t="s">
        <v>1078</v>
      </c>
      <c r="N1202" s="7" t="s">
        <v>1078</v>
      </c>
      <c r="O1202" s="7" t="s">
        <v>1078</v>
      </c>
      <c r="P1202" s="7" t="s">
        <v>1078</v>
      </c>
    </row>
    <row r="1203" spans="1:16" x14ac:dyDescent="0.25">
      <c r="A1203" s="1" t="s">
        <v>1076</v>
      </c>
      <c r="B1203" s="2" t="s">
        <v>1131</v>
      </c>
      <c r="C1203" s="2">
        <v>639</v>
      </c>
      <c r="D1203" s="1" t="s">
        <v>1076</v>
      </c>
      <c r="E1203" s="2" t="s">
        <v>1076</v>
      </c>
      <c r="F1203" s="1" t="s">
        <v>1076</v>
      </c>
      <c r="G1203" s="1" t="s">
        <v>1077</v>
      </c>
      <c r="H1203" s="1" t="s">
        <v>1076</v>
      </c>
      <c r="I1203" s="1" t="s">
        <v>1076</v>
      </c>
      <c r="J1203" s="7">
        <v>3589.66</v>
      </c>
      <c r="K1203" s="9">
        <f>J1203*5.26</f>
        <v>18881.6116</v>
      </c>
      <c r="M1203" s="7" t="s">
        <v>1078</v>
      </c>
      <c r="N1203" s="7" t="s">
        <v>1078</v>
      </c>
      <c r="O1203" s="7" t="s">
        <v>1078</v>
      </c>
      <c r="P1203" s="7" t="s">
        <v>1078</v>
      </c>
    </row>
    <row r="1204" spans="1:16" x14ac:dyDescent="0.25">
      <c r="A1204" s="1" t="s">
        <v>1076</v>
      </c>
      <c r="B1204" s="2" t="s">
        <v>1132</v>
      </c>
      <c r="C1204" s="2">
        <v>673</v>
      </c>
      <c r="D1204" s="1" t="s">
        <v>1076</v>
      </c>
      <c r="E1204" s="2" t="s">
        <v>1076</v>
      </c>
      <c r="F1204" s="1" t="s">
        <v>1076</v>
      </c>
      <c r="G1204" s="1" t="s">
        <v>1077</v>
      </c>
      <c r="H1204" s="1" t="s">
        <v>1076</v>
      </c>
      <c r="I1204" s="1" t="s">
        <v>1076</v>
      </c>
      <c r="J1204" s="7">
        <v>20402.68</v>
      </c>
      <c r="K1204" s="9">
        <f>J1204*5.26</f>
        <v>107318.0968</v>
      </c>
      <c r="M1204" s="7" t="s">
        <v>1078</v>
      </c>
      <c r="N1204" s="7" t="s">
        <v>1078</v>
      </c>
      <c r="O1204" s="7" t="s">
        <v>1078</v>
      </c>
      <c r="P1204" s="7" t="s">
        <v>1078</v>
      </c>
    </row>
    <row r="1205" spans="1:16" x14ac:dyDescent="0.25">
      <c r="A1205" s="1" t="s">
        <v>1076</v>
      </c>
      <c r="B1205" s="2" t="s">
        <v>1133</v>
      </c>
      <c r="C1205" s="2">
        <v>674</v>
      </c>
      <c r="D1205" s="1" t="s">
        <v>1076</v>
      </c>
      <c r="E1205" s="2" t="s">
        <v>1076</v>
      </c>
      <c r="F1205" s="1" t="s">
        <v>1076</v>
      </c>
      <c r="G1205" s="1" t="s">
        <v>1077</v>
      </c>
      <c r="H1205" s="1" t="s">
        <v>1076</v>
      </c>
      <c r="I1205" s="1" t="s">
        <v>1076</v>
      </c>
      <c r="J1205" s="7">
        <v>14024.01</v>
      </c>
      <c r="K1205" s="9">
        <f>J1205*5.26</f>
        <v>73766.292600000001</v>
      </c>
      <c r="M1205" s="7" t="s">
        <v>1078</v>
      </c>
      <c r="N1205" s="7" t="s">
        <v>1078</v>
      </c>
      <c r="O1205" s="7" t="s">
        <v>1078</v>
      </c>
      <c r="P1205" s="7" t="s">
        <v>1078</v>
      </c>
    </row>
    <row r="1206" spans="1:16" x14ac:dyDescent="0.25">
      <c r="A1206" s="1" t="s">
        <v>1076</v>
      </c>
      <c r="B1206" s="2" t="s">
        <v>1134</v>
      </c>
      <c r="C1206" s="2">
        <v>675</v>
      </c>
      <c r="D1206" s="1" t="s">
        <v>1076</v>
      </c>
      <c r="E1206" s="2" t="s">
        <v>1076</v>
      </c>
      <c r="F1206" s="1" t="s">
        <v>1076</v>
      </c>
      <c r="G1206" s="1" t="s">
        <v>1077</v>
      </c>
      <c r="H1206" s="1" t="s">
        <v>1076</v>
      </c>
      <c r="I1206" s="1" t="s">
        <v>1076</v>
      </c>
      <c r="J1206" s="7">
        <v>10321.82</v>
      </c>
      <c r="K1206" s="9">
        <f>J1206*5.26</f>
        <v>54292.773199999996</v>
      </c>
      <c r="M1206" s="7" t="s">
        <v>1078</v>
      </c>
      <c r="N1206" s="7" t="s">
        <v>1078</v>
      </c>
      <c r="O1206" s="7" t="s">
        <v>1078</v>
      </c>
      <c r="P1206" s="7" t="s">
        <v>1078</v>
      </c>
    </row>
    <row r="1207" spans="1:16" x14ac:dyDescent="0.25">
      <c r="A1207" s="1" t="s">
        <v>1076</v>
      </c>
      <c r="B1207" s="2" t="s">
        <v>1135</v>
      </c>
      <c r="C1207" s="2">
        <v>683</v>
      </c>
      <c r="D1207" s="1" t="s">
        <v>1076</v>
      </c>
      <c r="E1207" s="2" t="s">
        <v>1076</v>
      </c>
      <c r="F1207" s="1" t="s">
        <v>1076</v>
      </c>
      <c r="G1207" s="1" t="s">
        <v>1077</v>
      </c>
      <c r="H1207" s="1" t="s">
        <v>1076</v>
      </c>
      <c r="I1207" s="1" t="s">
        <v>1076</v>
      </c>
      <c r="J1207" s="7">
        <v>5173.28</v>
      </c>
      <c r="K1207" s="9">
        <f>J1207*5.26</f>
        <v>27211.452799999999</v>
      </c>
      <c r="M1207" s="7" t="s">
        <v>1078</v>
      </c>
      <c r="N1207" s="7" t="s">
        <v>1078</v>
      </c>
      <c r="O1207" s="7" t="s">
        <v>1078</v>
      </c>
      <c r="P1207" s="7" t="s">
        <v>1078</v>
      </c>
    </row>
    <row r="1208" spans="1:16" x14ac:dyDescent="0.25">
      <c r="A1208" s="1" t="s">
        <v>1076</v>
      </c>
      <c r="B1208" s="2" t="s">
        <v>1136</v>
      </c>
      <c r="C1208" s="2">
        <v>684</v>
      </c>
      <c r="D1208" s="1" t="s">
        <v>1076</v>
      </c>
      <c r="E1208" s="2" t="s">
        <v>1076</v>
      </c>
      <c r="F1208" s="1" t="s">
        <v>1076</v>
      </c>
      <c r="G1208" s="1" t="s">
        <v>1077</v>
      </c>
      <c r="H1208" s="1" t="s">
        <v>1076</v>
      </c>
      <c r="I1208" s="1" t="s">
        <v>1076</v>
      </c>
      <c r="J1208" s="7">
        <v>3579.06</v>
      </c>
      <c r="K1208" s="9">
        <f>J1208*5.26</f>
        <v>18825.855599999999</v>
      </c>
      <c r="M1208" s="7" t="s">
        <v>1078</v>
      </c>
      <c r="N1208" s="7" t="s">
        <v>1078</v>
      </c>
      <c r="O1208" s="7" t="s">
        <v>1078</v>
      </c>
      <c r="P1208" s="7" t="s">
        <v>1078</v>
      </c>
    </row>
    <row r="1209" spans="1:16" x14ac:dyDescent="0.25">
      <c r="A1209" s="1" t="s">
        <v>1076</v>
      </c>
      <c r="B1209" s="2" t="s">
        <v>1137</v>
      </c>
      <c r="C1209" s="2">
        <v>689</v>
      </c>
      <c r="D1209" s="1" t="s">
        <v>1076</v>
      </c>
      <c r="E1209" s="2" t="s">
        <v>1076</v>
      </c>
      <c r="F1209" s="1" t="s">
        <v>1076</v>
      </c>
      <c r="G1209" s="1" t="s">
        <v>1077</v>
      </c>
      <c r="H1209" s="1" t="s">
        <v>1076</v>
      </c>
      <c r="I1209" s="1" t="s">
        <v>1076</v>
      </c>
      <c r="J1209" s="7">
        <v>6547.17</v>
      </c>
      <c r="K1209" s="9">
        <f>J1209*5.26</f>
        <v>34438.114199999996</v>
      </c>
      <c r="M1209" s="7" t="s">
        <v>1078</v>
      </c>
      <c r="N1209" s="7" t="s">
        <v>1078</v>
      </c>
      <c r="O1209" s="7" t="s">
        <v>1078</v>
      </c>
      <c r="P1209" s="7" t="s">
        <v>1078</v>
      </c>
    </row>
    <row r="1210" spans="1:16" x14ac:dyDescent="0.25">
      <c r="A1210" s="1" t="s">
        <v>1076</v>
      </c>
      <c r="B1210" s="2" t="s">
        <v>1138</v>
      </c>
      <c r="C1210" s="2">
        <v>690</v>
      </c>
      <c r="D1210" s="1" t="s">
        <v>1076</v>
      </c>
      <c r="E1210" s="2" t="s">
        <v>1076</v>
      </c>
      <c r="F1210" s="1" t="s">
        <v>1076</v>
      </c>
      <c r="G1210" s="1" t="s">
        <v>1077</v>
      </c>
      <c r="H1210" s="1" t="s">
        <v>1076</v>
      </c>
      <c r="I1210" s="1" t="s">
        <v>1076</v>
      </c>
      <c r="J1210" s="7">
        <v>4667.21</v>
      </c>
      <c r="K1210" s="9">
        <f>J1210*5.26</f>
        <v>24549.524600000001</v>
      </c>
      <c r="M1210" s="7" t="s">
        <v>1078</v>
      </c>
      <c r="N1210" s="7" t="s">
        <v>1078</v>
      </c>
      <c r="O1210" s="7" t="s">
        <v>1078</v>
      </c>
      <c r="P1210" s="7" t="s">
        <v>1078</v>
      </c>
    </row>
    <row r="1211" spans="1:16" x14ac:dyDescent="0.25">
      <c r="A1211" s="1" t="s">
        <v>1076</v>
      </c>
      <c r="B1211" s="2" t="s">
        <v>1139</v>
      </c>
      <c r="C1211" s="2">
        <v>698</v>
      </c>
      <c r="D1211" s="1" t="s">
        <v>1076</v>
      </c>
      <c r="E1211" s="2" t="s">
        <v>1076</v>
      </c>
      <c r="F1211" s="1" t="s">
        <v>1076</v>
      </c>
      <c r="G1211" s="1" t="s">
        <v>1077</v>
      </c>
      <c r="H1211" s="1" t="s">
        <v>1076</v>
      </c>
      <c r="I1211" s="1" t="s">
        <v>1076</v>
      </c>
      <c r="J1211" s="7">
        <v>9465.7900000000009</v>
      </c>
      <c r="K1211" s="9">
        <f>J1211*5.26</f>
        <v>49790.055400000005</v>
      </c>
      <c r="M1211" s="7" t="s">
        <v>1078</v>
      </c>
      <c r="N1211" s="7" t="s">
        <v>1078</v>
      </c>
      <c r="O1211" s="7" t="s">
        <v>1078</v>
      </c>
      <c r="P1211" s="7" t="s">
        <v>1078</v>
      </c>
    </row>
    <row r="1212" spans="1:16" x14ac:dyDescent="0.25">
      <c r="A1212" s="1" t="s">
        <v>1076</v>
      </c>
      <c r="B1212" s="2" t="s">
        <v>1140</v>
      </c>
      <c r="C1212" s="2">
        <v>699</v>
      </c>
      <c r="D1212" s="1" t="s">
        <v>1076</v>
      </c>
      <c r="E1212" s="2" t="s">
        <v>1076</v>
      </c>
      <c r="F1212" s="1" t="s">
        <v>1076</v>
      </c>
      <c r="G1212" s="1" t="s">
        <v>1077</v>
      </c>
      <c r="H1212" s="1" t="s">
        <v>1076</v>
      </c>
      <c r="I1212" s="1" t="s">
        <v>1076</v>
      </c>
      <c r="J1212" s="7">
        <v>6039.91</v>
      </c>
      <c r="K1212" s="9">
        <f>J1212*5.26</f>
        <v>31769.926599999999</v>
      </c>
      <c r="M1212" s="7" t="s">
        <v>1078</v>
      </c>
      <c r="N1212" s="7" t="s">
        <v>1078</v>
      </c>
      <c r="O1212" s="7" t="s">
        <v>1078</v>
      </c>
      <c r="P1212" s="7" t="s">
        <v>1078</v>
      </c>
    </row>
    <row r="1213" spans="1:16" x14ac:dyDescent="0.25">
      <c r="A1213" s="1" t="s">
        <v>1076</v>
      </c>
      <c r="B1213" s="2" t="s">
        <v>1141</v>
      </c>
      <c r="C1213" s="2">
        <v>700</v>
      </c>
      <c r="D1213" s="1" t="s">
        <v>1076</v>
      </c>
      <c r="E1213" s="2" t="s">
        <v>1076</v>
      </c>
      <c r="F1213" s="1" t="s">
        <v>1076</v>
      </c>
      <c r="G1213" s="1" t="s">
        <v>1077</v>
      </c>
      <c r="H1213" s="1" t="s">
        <v>1076</v>
      </c>
      <c r="I1213" s="1" t="s">
        <v>1076</v>
      </c>
      <c r="J1213" s="7">
        <v>4387.95</v>
      </c>
      <c r="K1213" s="9">
        <f>J1213*5.26</f>
        <v>23080.616999999998</v>
      </c>
      <c r="M1213" s="7" t="s">
        <v>1078</v>
      </c>
      <c r="N1213" s="7" t="s">
        <v>1078</v>
      </c>
      <c r="O1213" s="7" t="s">
        <v>1078</v>
      </c>
      <c r="P1213" s="7" t="s">
        <v>1078</v>
      </c>
    </row>
    <row r="1214" spans="1:16" x14ac:dyDescent="0.25">
      <c r="A1214" s="1" t="s">
        <v>1076</v>
      </c>
      <c r="B1214" s="2" t="s">
        <v>1142</v>
      </c>
      <c r="C1214" s="2">
        <v>865</v>
      </c>
      <c r="D1214" s="1" t="s">
        <v>1076</v>
      </c>
      <c r="E1214" s="2" t="s">
        <v>1076</v>
      </c>
      <c r="F1214" s="1" t="s">
        <v>1076</v>
      </c>
      <c r="G1214" s="1" t="s">
        <v>1077</v>
      </c>
      <c r="H1214" s="1" t="s">
        <v>1076</v>
      </c>
      <c r="I1214" s="1" t="s">
        <v>1076</v>
      </c>
      <c r="J1214" s="7">
        <v>8712.8700000000008</v>
      </c>
      <c r="K1214" s="9">
        <f>J1214*5.26</f>
        <v>45829.696200000006</v>
      </c>
      <c r="M1214" s="7" t="s">
        <v>1078</v>
      </c>
      <c r="N1214" s="7" t="s">
        <v>1078</v>
      </c>
      <c r="O1214" s="7" t="s">
        <v>1078</v>
      </c>
      <c r="P1214" s="7" t="s">
        <v>1078</v>
      </c>
    </row>
    <row r="1215" spans="1:16" x14ac:dyDescent="0.25">
      <c r="A1215" s="1" t="s">
        <v>1076</v>
      </c>
      <c r="B1215" s="2" t="s">
        <v>1143</v>
      </c>
      <c r="C1215" s="2">
        <v>866</v>
      </c>
      <c r="D1215" s="1" t="s">
        <v>1076</v>
      </c>
      <c r="E1215" s="2" t="s">
        <v>1076</v>
      </c>
      <c r="F1215" s="1" t="s">
        <v>1076</v>
      </c>
      <c r="G1215" s="1" t="s">
        <v>1077</v>
      </c>
      <c r="H1215" s="1" t="s">
        <v>1076</v>
      </c>
      <c r="I1215" s="1" t="s">
        <v>1076</v>
      </c>
      <c r="J1215" s="7">
        <v>4932.32</v>
      </c>
      <c r="K1215" s="9">
        <f>J1215*5.26</f>
        <v>25944.003199999999</v>
      </c>
      <c r="M1215" s="7" t="s">
        <v>1078</v>
      </c>
      <c r="N1215" s="7" t="s">
        <v>1078</v>
      </c>
      <c r="O1215" s="7" t="s">
        <v>1078</v>
      </c>
      <c r="P1215" s="7" t="s">
        <v>1078</v>
      </c>
    </row>
    <row r="1216" spans="1:16" x14ac:dyDescent="0.25">
      <c r="A1216" s="1" t="s">
        <v>1076</v>
      </c>
      <c r="B1216" s="2" t="s">
        <v>1144</v>
      </c>
      <c r="C1216" s="2">
        <v>867</v>
      </c>
      <c r="D1216" s="1" t="s">
        <v>1076</v>
      </c>
      <c r="E1216" s="2" t="s">
        <v>1076</v>
      </c>
      <c r="F1216" s="1" t="s">
        <v>1076</v>
      </c>
      <c r="G1216" s="1" t="s">
        <v>1077</v>
      </c>
      <c r="H1216" s="1" t="s">
        <v>1076</v>
      </c>
      <c r="I1216" s="1" t="s">
        <v>1076</v>
      </c>
      <c r="J1216" s="7">
        <v>13134.99</v>
      </c>
      <c r="K1216" s="9">
        <f>J1216*5.26</f>
        <v>69090.047399999996</v>
      </c>
      <c r="M1216" s="7" t="s">
        <v>1078</v>
      </c>
      <c r="N1216" s="7" t="s">
        <v>1078</v>
      </c>
      <c r="O1216" s="7" t="s">
        <v>1078</v>
      </c>
      <c r="P1216" s="7" t="s">
        <v>1078</v>
      </c>
    </row>
    <row r="1217" spans="1:16" x14ac:dyDescent="0.25">
      <c r="A1217" s="1" t="s">
        <v>1076</v>
      </c>
      <c r="B1217" s="2" t="s">
        <v>1145</v>
      </c>
      <c r="C1217" s="2">
        <v>868</v>
      </c>
      <c r="D1217" s="1" t="s">
        <v>1076</v>
      </c>
      <c r="E1217" s="2" t="s">
        <v>1076</v>
      </c>
      <c r="F1217" s="1" t="s">
        <v>1076</v>
      </c>
      <c r="G1217" s="1" t="s">
        <v>1077</v>
      </c>
      <c r="H1217" s="1" t="s">
        <v>1076</v>
      </c>
      <c r="I1217" s="1" t="s">
        <v>1076</v>
      </c>
      <c r="J1217" s="7">
        <v>6235.51</v>
      </c>
      <c r="K1217" s="9">
        <f>J1217*5.26</f>
        <v>32798.782599999999</v>
      </c>
      <c r="M1217" s="7" t="s">
        <v>1078</v>
      </c>
      <c r="N1217" s="7" t="s">
        <v>1078</v>
      </c>
      <c r="O1217" s="7" t="s">
        <v>1078</v>
      </c>
      <c r="P1217" s="7" t="s">
        <v>1078</v>
      </c>
    </row>
    <row r="1218" spans="1:16" x14ac:dyDescent="0.25">
      <c r="A1218" s="1" t="s">
        <v>1076</v>
      </c>
      <c r="B1218" s="2" t="s">
        <v>1146</v>
      </c>
      <c r="C1218" s="2">
        <v>869</v>
      </c>
      <c r="D1218" s="1" t="s">
        <v>1076</v>
      </c>
      <c r="E1218" s="2" t="s">
        <v>1076</v>
      </c>
      <c r="F1218" s="1" t="s">
        <v>1076</v>
      </c>
      <c r="G1218" s="1" t="s">
        <v>1077</v>
      </c>
      <c r="H1218" s="1" t="s">
        <v>1076</v>
      </c>
      <c r="I1218" s="1" t="s">
        <v>1076</v>
      </c>
      <c r="J1218" s="7">
        <v>4277.1899999999996</v>
      </c>
      <c r="K1218" s="9">
        <f>J1218*5.26</f>
        <v>22498.019399999997</v>
      </c>
      <c r="M1218" s="7" t="s">
        <v>1078</v>
      </c>
      <c r="N1218" s="7" t="s">
        <v>1078</v>
      </c>
      <c r="O1218" s="7" t="s">
        <v>1078</v>
      </c>
      <c r="P1218" s="7" t="s">
        <v>1078</v>
      </c>
    </row>
    <row r="1219" spans="1:16" x14ac:dyDescent="0.25">
      <c r="A1219" s="1" t="s">
        <v>1076</v>
      </c>
      <c r="B1219" s="2" t="s">
        <v>1147</v>
      </c>
      <c r="C1219" s="2">
        <v>870</v>
      </c>
      <c r="D1219" s="1" t="s">
        <v>1076</v>
      </c>
      <c r="E1219" s="2" t="s">
        <v>1076</v>
      </c>
      <c r="F1219" s="1" t="s">
        <v>1076</v>
      </c>
      <c r="G1219" s="1" t="s">
        <v>1077</v>
      </c>
      <c r="H1219" s="1" t="s">
        <v>1076</v>
      </c>
      <c r="I1219" s="1" t="s">
        <v>1076</v>
      </c>
      <c r="J1219" s="7">
        <v>37851.39</v>
      </c>
      <c r="K1219" s="9">
        <f>J1219*5.26</f>
        <v>199098.31139999998</v>
      </c>
      <c r="M1219" s="7" t="s">
        <v>1078</v>
      </c>
      <c r="N1219" s="7" t="s">
        <v>1078</v>
      </c>
      <c r="O1219" s="7" t="s">
        <v>1078</v>
      </c>
      <c r="P1219" s="7" t="s">
        <v>1078</v>
      </c>
    </row>
    <row r="1220" spans="1:16" x14ac:dyDescent="0.25">
      <c r="A1220" s="1" t="s">
        <v>1076</v>
      </c>
      <c r="B1220" s="2" t="s">
        <v>1148</v>
      </c>
      <c r="C1220" s="2">
        <v>871</v>
      </c>
      <c r="D1220" s="1" t="s">
        <v>1076</v>
      </c>
      <c r="E1220" s="2" t="s">
        <v>1076</v>
      </c>
      <c r="F1220" s="1" t="s">
        <v>1076</v>
      </c>
      <c r="G1220" s="1" t="s">
        <v>1077</v>
      </c>
      <c r="H1220" s="1" t="s">
        <v>1076</v>
      </c>
      <c r="I1220" s="1" t="s">
        <v>1076</v>
      </c>
      <c r="J1220" s="7">
        <v>11006.41</v>
      </c>
      <c r="K1220" s="9">
        <f>J1220*5.26</f>
        <v>57893.7166</v>
      </c>
      <c r="M1220" s="7" t="s">
        <v>1078</v>
      </c>
      <c r="N1220" s="7" t="s">
        <v>1078</v>
      </c>
      <c r="O1220" s="7" t="s">
        <v>1078</v>
      </c>
      <c r="P1220" s="7" t="s">
        <v>1078</v>
      </c>
    </row>
    <row r="1221" spans="1:16" x14ac:dyDescent="0.25">
      <c r="A1221" s="1" t="s">
        <v>1076</v>
      </c>
      <c r="B1221" s="2" t="s">
        <v>1149</v>
      </c>
      <c r="C1221" s="2">
        <v>872</v>
      </c>
      <c r="D1221" s="1" t="s">
        <v>1076</v>
      </c>
      <c r="E1221" s="2" t="s">
        <v>1076</v>
      </c>
      <c r="F1221" s="1" t="s">
        <v>1076</v>
      </c>
      <c r="G1221" s="1" t="s">
        <v>1077</v>
      </c>
      <c r="H1221" s="1" t="s">
        <v>1076</v>
      </c>
      <c r="I1221" s="1" t="s">
        <v>1076</v>
      </c>
      <c r="J1221" s="7">
        <v>6018.71</v>
      </c>
      <c r="K1221" s="9">
        <f>J1221*5.26</f>
        <v>31658.4146</v>
      </c>
      <c r="M1221" s="7" t="s">
        <v>1078</v>
      </c>
      <c r="N1221" s="7" t="s">
        <v>1078</v>
      </c>
      <c r="O1221" s="7" t="s">
        <v>1078</v>
      </c>
      <c r="P1221" s="7" t="s">
        <v>1078</v>
      </c>
    </row>
    <row r="1223" spans="1:16" x14ac:dyDescent="0.25">
      <c r="B1223" s="2" t="s">
        <v>1150</v>
      </c>
    </row>
    <row r="1224" spans="1:16" x14ac:dyDescent="0.25">
      <c r="B1224" s="2" t="s">
        <v>1151</v>
      </c>
    </row>
  </sheetData>
  <sortState xmlns:xlrd2="http://schemas.microsoft.com/office/spreadsheetml/2017/richdata2" ref="A316:P1039">
    <sortCondition ref="B6:B10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CapRock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360LAP119</dc:creator>
  <cp:lastModifiedBy>Brenda Davis</cp:lastModifiedBy>
  <dcterms:created xsi:type="dcterms:W3CDTF">2019-12-31T21:52:52Z</dcterms:created>
  <dcterms:modified xsi:type="dcterms:W3CDTF">2022-05-25T02:51:59Z</dcterms:modified>
</cp:coreProperties>
</file>